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codeName="{4D1C537B-E38A-612A-F078-A93A15B4B7F4}"/>
  <workbookPr codeName="ThisWorkbook"/>
  <mc:AlternateContent xmlns:mc="http://schemas.openxmlformats.org/markup-compatibility/2006">
    <mc:Choice Requires="x15">
      <x15ac:absPath xmlns:x15ac="http://schemas.microsoft.com/office/spreadsheetml/2010/11/ac" url="D:\NEW ORGANIZATION\CONSULTENCY\2021\GIZ\TOOLBOX\English\SPIS FINAL VERSIONS\7. SET UP\"/>
    </mc:Choice>
  </mc:AlternateContent>
  <xr:revisionPtr revIDLastSave="0" documentId="13_ncr:1_{4584BB34-2392-420D-BD66-233EB4A367F1}" xr6:coauthVersionLast="47" xr6:coauthVersionMax="47" xr10:uidLastSave="{00000000-0000-0000-0000-000000000000}"/>
  <bookViews>
    <workbookView xWindow="-25320" yWindow="1935" windowWidth="25440" windowHeight="15390" xr2:uid="{00000000-000D-0000-FFFF-FFFF00000000}"/>
  </bookViews>
  <sheets>
    <sheet name="READ ME" sheetId="5" r:id="rId1"/>
    <sheet name="Workmanship Checklist" sheetId="1" r:id="rId2"/>
    <sheet name="Translate" sheetId="6" r:id="rId3"/>
  </sheets>
  <definedNames>
    <definedName name="Beg_Bal">#REF!</definedName>
    <definedName name="Beg_Bal2">#REF!</definedName>
    <definedName name="Cum_Int">#REF!</definedName>
    <definedName name="Data">#REF!</definedName>
    <definedName name="End_Bal">#REF!</definedName>
    <definedName name="Extra_Pay">#REF!</definedName>
    <definedName name="Full_Print">#REF!</definedName>
    <definedName name="Header_Row">ROW(#REF!)</definedName>
    <definedName name="Int">#REF!</definedName>
    <definedName name="Interest_Rate">#REF!</definedName>
    <definedName name="Last_Row">IF(Values_Entered,Header_Row+Number_of_Payments,Header_Row)</definedName>
    <definedName name="Loan_Amount">#REF!</definedName>
    <definedName name="Loan_Start">#REF!</definedName>
    <definedName name="Loan_Years">#REF!</definedName>
    <definedName name="Num_Pmt_Per_Year">#REF!</definedName>
    <definedName name="Number_of_Payments">MATCH(0.01,End_Bal,-1)+1</definedName>
    <definedName name="Pay_Date">#REF!</definedName>
    <definedName name="Pay_Num">#REF!</definedName>
    <definedName name="Payment_Date">DATE(YEAR(Loan_Start),MONTH(Loan_Start)+Payment_Number,DAY(Loan_Start))</definedName>
    <definedName name="Payment_date2">DATE(YEAR([0]!Loan_Start),MONTH([0]!Loan_Start)+Payment_Number,DAY([0]!Loan_Start))</definedName>
    <definedName name="Princ">#REF!</definedName>
    <definedName name="_xlnm.Print_Area" localSheetId="0">'READ ME'!$A$1:$J$82</definedName>
    <definedName name="_xlnm.Print_Area" localSheetId="1">'Workmanship Checklist'!$A$1:$E$45</definedName>
    <definedName name="Print_Area_Reset">OFFSET(Full_Print,0,0,Last_Row)</definedName>
    <definedName name="Sched_Pay">#REF!</definedName>
    <definedName name="Scheduled_Extra_Payments">#REF!</definedName>
    <definedName name="Scheduled_Interest_Rate">#REF!</definedName>
    <definedName name="Scheduled_Monthly_Payment">#REF!</definedName>
    <definedName name="test">#REF!</definedName>
    <definedName name="Total_Interest">#REF!</definedName>
    <definedName name="Total_Pay">#REF!</definedName>
    <definedName name="Total_Payment">Scheduled_Payment+Extra_Payment</definedName>
    <definedName name="Values_Entered">IF(Loan_Amount*Interest_Rate*Loan_Years*Loan_Start&gt;0,1,0)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6" l="1"/>
  <c r="C87" i="6" l="1"/>
  <c r="B34" i="1" s="1"/>
  <c r="C66" i="6"/>
  <c r="B18" i="1" s="1"/>
  <c r="C74" i="6"/>
  <c r="B24" i="1" s="1"/>
  <c r="C65" i="6"/>
  <c r="B17" i="1" s="1"/>
  <c r="C70" i="6"/>
  <c r="B21" i="1" s="1"/>
  <c r="C71" i="6"/>
  <c r="B22" i="1" s="1"/>
  <c r="C8" i="6"/>
  <c r="C12" i="6"/>
  <c r="B5" i="6" s="1"/>
  <c r="C16" i="6"/>
  <c r="C20" i="6"/>
  <c r="C24" i="6"/>
  <c r="D27" i="5" s="1"/>
  <c r="C28" i="6"/>
  <c r="D32" i="5" s="1"/>
  <c r="C32" i="6"/>
  <c r="D39" i="5" s="1"/>
  <c r="C36" i="6"/>
  <c r="D46" i="5" s="1"/>
  <c r="C40" i="6"/>
  <c r="F46" i="5" s="1"/>
  <c r="C44" i="6"/>
  <c r="D80" i="5" s="1"/>
  <c r="C48" i="6"/>
  <c r="A3" i="1" s="1"/>
  <c r="C52" i="6"/>
  <c r="C7" i="1" s="1"/>
  <c r="C56" i="6"/>
  <c r="B9" i="1" s="1"/>
  <c r="C60" i="6"/>
  <c r="B13" i="1" s="1"/>
  <c r="C64" i="6"/>
  <c r="B16" i="1" s="1"/>
  <c r="C72" i="6"/>
  <c r="B23" i="1" s="1"/>
  <c r="C77" i="6"/>
  <c r="C81" i="6"/>
  <c r="B30" i="1" s="1"/>
  <c r="C85" i="6"/>
  <c r="B32" i="1" s="1"/>
  <c r="C90" i="6"/>
  <c r="C94" i="6"/>
  <c r="B39" i="1" s="1"/>
  <c r="C98" i="6"/>
  <c r="B42" i="1" s="1"/>
  <c r="C102" i="6"/>
  <c r="A45" i="1" s="1"/>
  <c r="C106" i="6"/>
  <c r="C110" i="6"/>
  <c r="C114" i="6"/>
  <c r="C118" i="6"/>
  <c r="C122" i="6"/>
  <c r="C126" i="6"/>
  <c r="C130" i="6"/>
  <c r="C111" i="6"/>
  <c r="C119" i="6"/>
  <c r="C127" i="6"/>
  <c r="C128" i="6"/>
  <c r="C19" i="6"/>
  <c r="C69" i="6"/>
  <c r="B20" i="1" s="1"/>
  <c r="C97" i="6"/>
  <c r="B41" i="1" s="1"/>
  <c r="C113" i="6"/>
  <c r="C129" i="6"/>
  <c r="C9" i="6"/>
  <c r="B11" i="6" s="1"/>
  <c r="C13" i="6"/>
  <c r="B6" i="6" s="1"/>
  <c r="C17" i="6"/>
  <c r="D13" i="5" s="1"/>
  <c r="C21" i="6"/>
  <c r="D24" i="5" s="1"/>
  <c r="C25" i="6"/>
  <c r="C29" i="6"/>
  <c r="G34" i="5" s="1"/>
  <c r="C33" i="6"/>
  <c r="D41" i="5" s="1"/>
  <c r="C37" i="6"/>
  <c r="F38" i="5" s="1"/>
  <c r="C41" i="6"/>
  <c r="C49" i="6"/>
  <c r="A4" i="1" s="1"/>
  <c r="C53" i="6"/>
  <c r="D7" i="1" s="1"/>
  <c r="C57" i="6"/>
  <c r="B10" i="1" s="1"/>
  <c r="C61" i="6"/>
  <c r="B14" i="1" s="1"/>
  <c r="C67" i="6"/>
  <c r="C73" i="6"/>
  <c r="C78" i="6"/>
  <c r="B27" i="1" s="1"/>
  <c r="C82" i="6"/>
  <c r="A31" i="1" s="1"/>
  <c r="C86" i="6"/>
  <c r="B33" i="1" s="1"/>
  <c r="C91" i="6"/>
  <c r="B37" i="1" s="1"/>
  <c r="C95" i="6"/>
  <c r="C99" i="6"/>
  <c r="A43" i="1" s="1"/>
  <c r="C103" i="6"/>
  <c r="C107" i="6"/>
  <c r="C115" i="6"/>
  <c r="C123" i="6"/>
  <c r="C7" i="6"/>
  <c r="B16" i="6" s="1"/>
  <c r="C11" i="6"/>
  <c r="B2" i="6" s="1"/>
  <c r="C23" i="6"/>
  <c r="D26" i="5" s="1"/>
  <c r="C31" i="6"/>
  <c r="D38" i="5" s="1"/>
  <c r="C39" i="6"/>
  <c r="F43" i="5" s="1"/>
  <c r="C47" i="6"/>
  <c r="A2" i="1" s="1"/>
  <c r="C55" i="6"/>
  <c r="B8" i="1" s="1"/>
  <c r="C63" i="6"/>
  <c r="C80" i="6"/>
  <c r="B29" i="1" s="1"/>
  <c r="C89" i="6"/>
  <c r="B36" i="1" s="1"/>
  <c r="C101" i="6"/>
  <c r="B44" i="1" s="1"/>
  <c r="C109" i="6"/>
  <c r="C121" i="6"/>
  <c r="C14" i="6"/>
  <c r="C18" i="6"/>
  <c r="D18" i="5" s="1"/>
  <c r="C22" i="6"/>
  <c r="D25" i="5" s="1"/>
  <c r="C26" i="6"/>
  <c r="D29" i="5" s="1"/>
  <c r="C30" i="6"/>
  <c r="D37" i="5" s="1"/>
  <c r="C34" i="6"/>
  <c r="D42" i="5" s="1"/>
  <c r="C38" i="6"/>
  <c r="F39" i="5" s="1"/>
  <c r="C42" i="6"/>
  <c r="C46" i="6"/>
  <c r="A1" i="1" s="1"/>
  <c r="C50" i="6"/>
  <c r="A5" i="1" s="1"/>
  <c r="C54" i="6"/>
  <c r="C58" i="6"/>
  <c r="B11" i="1" s="1"/>
  <c r="C62" i="6"/>
  <c r="B15" i="1" s="1"/>
  <c r="C68" i="6"/>
  <c r="B19" i="1" s="1"/>
  <c r="C75" i="6"/>
  <c r="B25" i="1" s="1"/>
  <c r="C79" i="6"/>
  <c r="B28" i="1" s="1"/>
  <c r="C83" i="6"/>
  <c r="B31" i="1" s="1"/>
  <c r="C88" i="6"/>
  <c r="B35" i="1" s="1"/>
  <c r="C92" i="6"/>
  <c r="B38" i="1" s="1"/>
  <c r="C96" i="6"/>
  <c r="B40" i="1" s="1"/>
  <c r="C100" i="6"/>
  <c r="A44" i="1" s="1"/>
  <c r="C104" i="6"/>
  <c r="G2" i="1" s="1"/>
  <c r="C108" i="6"/>
  <c r="C112" i="6"/>
  <c r="C116" i="6"/>
  <c r="C120" i="6"/>
  <c r="C124" i="6"/>
  <c r="C27" i="6"/>
  <c r="D31" i="5" s="1"/>
  <c r="C35" i="6"/>
  <c r="D43" i="5" s="1"/>
  <c r="C43" i="6"/>
  <c r="D72" i="5" s="1"/>
  <c r="C51" i="6"/>
  <c r="A6" i="1" s="1"/>
  <c r="C59" i="6"/>
  <c r="B12" i="1" s="1"/>
  <c r="C76" i="6"/>
  <c r="B26" i="1" s="1"/>
  <c r="C84" i="6"/>
  <c r="C93" i="6"/>
  <c r="A39" i="1" s="1"/>
  <c r="C105" i="6"/>
  <c r="C117" i="6"/>
  <c r="C125" i="6"/>
  <c r="D20" i="5"/>
  <c r="D21" i="5"/>
  <c r="D28" i="5"/>
  <c r="D48" i="5"/>
  <c r="B7" i="6"/>
  <c r="D59" i="5"/>
  <c r="G1" i="1" l="1"/>
  <c r="D43" i="1" s="1"/>
  <c r="A28" i="1"/>
  <c r="A27" i="1"/>
  <c r="A29" i="1"/>
  <c r="A30" i="1"/>
  <c r="A42" i="1"/>
  <c r="A40" i="1"/>
  <c r="A41" i="1"/>
  <c r="A38" i="1"/>
  <c r="A37" i="1"/>
  <c r="A36" i="1"/>
  <c r="A35" i="1"/>
  <c r="A33" i="1"/>
  <c r="A32" i="1"/>
  <c r="A34" i="1"/>
  <c r="A11" i="1"/>
  <c r="A15" i="1"/>
  <c r="A14" i="1"/>
  <c r="A12" i="1"/>
  <c r="A8" i="1"/>
  <c r="A9" i="1"/>
  <c r="A13" i="1"/>
  <c r="A10" i="1"/>
  <c r="A21" i="1"/>
  <c r="A19" i="1"/>
  <c r="A22" i="1"/>
  <c r="A20" i="1"/>
  <c r="A23" i="1"/>
  <c r="A18" i="1"/>
  <c r="A16" i="1"/>
  <c r="A17" i="1"/>
  <c r="A26" i="1"/>
  <c r="A25" i="1"/>
  <c r="A24" i="1"/>
  <c r="B46" i="6"/>
  <c r="D34" i="5"/>
  <c r="D11" i="5"/>
</calcChain>
</file>

<file path=xl/sharedStrings.xml><?xml version="1.0" encoding="utf-8"?>
<sst xmlns="http://schemas.openxmlformats.org/spreadsheetml/2006/main" count="423" uniqueCount="373">
  <si>
    <t>No</t>
  </si>
  <si>
    <t>Comment and feedback to installer</t>
  </si>
  <si>
    <t>0. General</t>
  </si>
  <si>
    <t>1. Solar Generator</t>
  </si>
  <si>
    <t>2. Mounting structure</t>
  </si>
  <si>
    <t>3. Controller/ Inverter</t>
  </si>
  <si>
    <t>4. Water pump</t>
  </si>
  <si>
    <t>Is the pump installation properly protected from theft, stray animals, vandalism, flooding, etc?</t>
  </si>
  <si>
    <t>5. Monitoring system</t>
  </si>
  <si>
    <t>Are the gauges protected from damage through exposure to weather, people and animals?</t>
  </si>
  <si>
    <t>6. Reservoir</t>
  </si>
  <si>
    <t>7. Irrigation head</t>
  </si>
  <si>
    <t>Is the required equipment for maintenance available and easily accessible 
- Check for storage of brushes, cloths, etc.</t>
  </si>
  <si>
    <t>8. Fertigation system</t>
  </si>
  <si>
    <t>Is there a proper facility for storage of the chemicals/fertilizers in line with health and safety precautions?</t>
  </si>
  <si>
    <t>9. Irrigation system</t>
  </si>
  <si>
    <t>Read Me Sheet</t>
  </si>
  <si>
    <t>Introduction</t>
  </si>
  <si>
    <t>Overview</t>
  </si>
  <si>
    <t>About</t>
  </si>
  <si>
    <t xml:space="preserve">This checklist is designed for SPIS clients and agricultural extension agents who want to verify the quality of workmanship for an SPIS installation. 
The checklist helps to assess if the quality of installation adheres to best practices, safety requirements and overall installation sustainability. 
It does not replace the detailed component compliance, performance verification and workmanship checklist of the installer or an external inspector.  </t>
  </si>
  <si>
    <t>Farm name:</t>
  </si>
  <si>
    <t>Inspection date:</t>
  </si>
  <si>
    <t>SPIS supplier name:</t>
  </si>
  <si>
    <t xml:space="preserve">Has an acceptance and system test taken place after installation and do all the components, and the entire system, perform as designed? </t>
  </si>
  <si>
    <t xml:space="preserve">Have the serial numbers of key components been recorded in order to clearly claim ownership in the event of theft? </t>
  </si>
  <si>
    <t>Are the solar panels securely mounted (no loose or missing bolts) on the mounting structure?</t>
  </si>
  <si>
    <t>Is the mounting structure stable and sturdy to withstand strong winds? Are there sufficient cross beams to avoid frame twisting?</t>
  </si>
  <si>
    <t>Are the electric cable and water pipe (feeder pipe) exiting the well or borehole protected from chafing and bending or kinks?</t>
  </si>
  <si>
    <t>NOTE:</t>
  </si>
  <si>
    <t>Are feeder pipes leading to and from the reservoir protected against physical damage and securely fastened? Protected against direct sunshine?</t>
  </si>
  <si>
    <t xml:space="preserve">Are the drip laterals spaced according to the design and free of kinks and twists? </t>
  </si>
  <si>
    <t>SPIS installer name:</t>
  </si>
  <si>
    <t>Is the reservoir closed at the top in order to avoid algae growth (which will clog piping) and reduce evaporation?</t>
  </si>
  <si>
    <t>Additional notes:</t>
  </si>
  <si>
    <t>This checklist allows for the identification of workmanship related issues of an SPIS installation.</t>
  </si>
  <si>
    <t>for systematically inspecting the SPIS installation</t>
  </si>
  <si>
    <t>SET UP – Workmanship Quality Checklist</t>
  </si>
  <si>
    <t>The designations employed and the presentation of material in this information product do not imply the expression of any opinion whatsoever on the part of Deutsche Gesellschaft für Internationale Zusammenarbeit (GIZ) GmbH, Food and Agriculture Organization of the United Nations (FAO) or any of the PAEGC Founding Partners concerning the legal or development status of any country, territory, city or area or of its authorities, or concerning the delimitation of its frontiers or boundaries. The mention of specific companies or products of manufacturers, whether or not these have been patented, does not imply that these have been endorsed or recommended by GIZ, FAO, or any of the PAEGC Founding Partners in preference to others of a similar nature that are not mentioned. The views expressed in this information product are those of the author and do not necessarily reflect the views or policies of GIZ, FAO, or any of the PAEGC Founding Partners.</t>
  </si>
  <si>
    <t>GIZ, FAO and the PAEGC Founding Partners encourage the use, reproduction and dissemination of material in this information product. Except where otherwise indicated, material may be copied, downloaded and printed for private study, research and teaching purposes, or for use in non-commercial products or services, provided that appropriate acknowledgement of GIZ and FAO as the source and copyright holder is given.</t>
  </si>
  <si>
    <t>GIZ &amp; FAO</t>
  </si>
  <si>
    <t>https://energypedia.info/wiki/Toolbox_on_SPIS</t>
  </si>
  <si>
    <t>Tips &amp; Tricks</t>
  </si>
  <si>
    <t>Did the farmer receive on-site training on operation, maintenance and potential troubleshooting of the SPIS components?</t>
  </si>
  <si>
    <t>Did the farmer receive contact details for technicians and other technical support?</t>
  </si>
  <si>
    <t>Score:</t>
  </si>
  <si>
    <t>Yes or No?</t>
  </si>
  <si>
    <t xml:space="preserve">Component compliance: are all the components installed (type, brand, size, etc.) exactly the same as what was designed/invoiced? </t>
  </si>
  <si>
    <t>Is the installation properly protected from theft, stray animals, vandalism etc? Is the fence high, strong enough?</t>
  </si>
  <si>
    <t>Have the solar panels been clearly and prominently marked (on the underside) with the owner or location details or other unique identification?</t>
  </si>
  <si>
    <t>Is the solar panel cabling of good quality with no loose, unsealed or hanging cables? No exposed copper wire visible? No cables exposed to weather (sun/rain)?</t>
  </si>
  <si>
    <t>Is there enough space between the panels and other components to allow proper maintenance (e.g. cleaning of solar panels)?</t>
  </si>
  <si>
    <t>Controller cannot over-heat, is not placed in an additional sealed box and is placed with sufficient ventilation around it?</t>
  </si>
  <si>
    <t>Are trees in close proximity to the borehole removed to avoid roots entering and blocking the borehole?</t>
  </si>
  <si>
    <t>If the reservoir or tank stand is placed onto a concrete foundation, are the foundations free from cracks and cavities? Does the foundation appear strong enough?</t>
  </si>
  <si>
    <t xml:space="preserve">Can the reservoir be easily maintained (e.g. cleaned from algae and sediments)?
- Check for drainage pipes, and easy access to clean the inside </t>
  </si>
  <si>
    <t xml:space="preserve">Can the irrigation head be easily maintained (e.g. accessibility to individual components and means to bypass certain components)? </t>
  </si>
  <si>
    <t>Is it possible to easily replace individual components when they get broken? 
- Check if all the connections can be easily loosened, replaced and fastened</t>
  </si>
  <si>
    <t>Are all components, connections and fittings securely tightened and are not leaking?</t>
  </si>
  <si>
    <t>English</t>
  </si>
  <si>
    <t>Français</t>
  </si>
  <si>
    <t>Español</t>
  </si>
  <si>
    <t>العربية</t>
  </si>
  <si>
    <t>READ ME</t>
  </si>
  <si>
    <t>LISER MOI</t>
  </si>
  <si>
    <t>LÉEME</t>
  </si>
  <si>
    <t>اقرأ هذه الصفحة</t>
  </si>
  <si>
    <t>Translate</t>
  </si>
  <si>
    <t>Traduire</t>
  </si>
  <si>
    <t>Traducción</t>
  </si>
  <si>
    <t>ترجمة</t>
  </si>
  <si>
    <t>Do not modify this sheet</t>
  </si>
  <si>
    <t>Ne modifiez pas cette feuille</t>
  </si>
  <si>
    <t>No modifique esta hoja</t>
  </si>
  <si>
    <t>لا تعدل هذه الصفحة</t>
  </si>
  <si>
    <t>Reference Row</t>
  </si>
  <si>
    <t>Ligne de référence</t>
  </si>
  <si>
    <t>Fila de referencia</t>
  </si>
  <si>
    <t>صف مرجعي</t>
  </si>
  <si>
    <t>Selected Language:</t>
  </si>
  <si>
    <t>Langue sélectionnée:</t>
  </si>
  <si>
    <t>Idioma seleccionado:</t>
  </si>
  <si>
    <t>اللغة المختارة:</t>
  </si>
  <si>
    <t>Sheet name</t>
  </si>
  <si>
    <t>Nom de la feuille</t>
  </si>
  <si>
    <t>Nombre de la hoja</t>
  </si>
  <si>
    <t>اسم الصفحة</t>
  </si>
  <si>
    <t>Select language</t>
  </si>
  <si>
    <t>Sélectionner la langue</t>
  </si>
  <si>
    <t>Seleccione el idioma</t>
  </si>
  <si>
    <t>اختار اللغة</t>
  </si>
  <si>
    <t>Feuille Lisez-moi</t>
  </si>
  <si>
    <t>Léeme</t>
  </si>
  <si>
    <t>Introducción</t>
  </si>
  <si>
    <t>مقدمة</t>
  </si>
  <si>
    <t>Conseils et Astuces</t>
  </si>
  <si>
    <t>Consejos y trucos</t>
  </si>
  <si>
    <t>نصائح وحيل</t>
  </si>
  <si>
    <t>● Make sure that macro is always enabled for the proper functioning of this tool.</t>
  </si>
  <si>
    <t>● Assurez-vous que les macros sont toujours activées pour le bon fonctionnement de cet outil.</t>
  </si>
  <si>
    <t>● Asegúrese de que la macro esté siempre habilitada para el correcto funcionamiento de esta herramienta.</t>
  </si>
  <si>
    <t>● تأكد من تمكين الماكرو دائمًا من أجل حسن سير هذه الأداة</t>
  </si>
  <si>
    <t>● For the multilanguage option to work properly, do NOT delete sheets.</t>
  </si>
  <si>
    <t>● Pour que l'option multilingue fonctionne correctement, ne supprimez PAS les feuilles.</t>
  </si>
  <si>
    <t>● Para que la opción de varios idiomas funcione correctamente, NO elimine las hojas.</t>
  </si>
  <si>
    <t>● لكي يعمل خيار اللغات المتعددة بشكل صحيح ، لا تحذف الصفحات</t>
  </si>
  <si>
    <t xml:space="preserve">● Make sure that this file is always saved as ".xlsm".    
</t>
  </si>
  <si>
    <t xml:space="preserve">● Assurez-vous que ce fichier est toujours enregistré sous ".xlsm".    
</t>
  </si>
  <si>
    <t>● Asegúrese de que este archivo siempre se guarde como ".xlsm".</t>
  </si>
  <si>
    <t>● تأكد من حفظ هذا الملف دائمًا باسم ".xlsm"</t>
  </si>
  <si>
    <t>Aperçu</t>
  </si>
  <si>
    <t>Sinopsis</t>
  </si>
  <si>
    <t>نظرة عامة</t>
  </si>
  <si>
    <t>This tool comprises the following sheet:</t>
  </si>
  <si>
    <t>Cet outil est composé des feuilles suivantes:</t>
  </si>
  <si>
    <t>Esta herramienta incluye las siguientes hojas:</t>
  </si>
  <si>
    <t>تتكون هذه الأداة من الصفحات التالية:</t>
  </si>
  <si>
    <t>En savoir plus</t>
  </si>
  <si>
    <t>Acerca de</t>
  </si>
  <si>
    <t>حول</t>
  </si>
  <si>
    <t xml:space="preserve">Published by: </t>
  </si>
  <si>
    <t xml:space="preserve">Publié par: </t>
  </si>
  <si>
    <t xml:space="preserve">Publicado por: </t>
  </si>
  <si>
    <t>نشرت من قبل:</t>
  </si>
  <si>
    <t>Responsible:</t>
  </si>
  <si>
    <t>Responsables:</t>
  </si>
  <si>
    <t>Responsable:</t>
  </si>
  <si>
    <t>مسؤول:</t>
  </si>
  <si>
    <t>Contact:</t>
  </si>
  <si>
    <t xml:space="preserve">Contacto: </t>
  </si>
  <si>
    <t>اتصال:</t>
  </si>
  <si>
    <t>Download link:</t>
  </si>
  <si>
    <t>Lien de téléchargement:</t>
  </si>
  <si>
    <t xml:space="preserve">Enlace descarga: </t>
  </si>
  <si>
    <t>رابط التحميل:</t>
  </si>
  <si>
    <t>About:</t>
  </si>
  <si>
    <t xml:space="preserve">À propos de: </t>
  </si>
  <si>
    <t>Acerca de:</t>
  </si>
  <si>
    <t>حول:</t>
  </si>
  <si>
    <t>Version:</t>
  </si>
  <si>
    <t>Versión:</t>
  </si>
  <si>
    <t>إصدار:</t>
  </si>
  <si>
    <t>GIZ et FAO</t>
  </si>
  <si>
    <t>الوكالة الألمانية للتعاون الدولي (GIZ) ومنظمة الأغذية والزراعة (FAO)</t>
  </si>
  <si>
    <t>GIZ project "Water and Energy for Food (WE4F)"</t>
  </si>
  <si>
    <t>Projet de la GIZ « Les innovations dans l’agriculture et la production alimentaire protègent le climat (PEEPA/WE4F) » (Water and Energy for Food)</t>
  </si>
  <si>
    <t>مشروع الوكالة الألمانية للتعاون الدولي "المياه والطاقة من أجل الغذاء Water and Energy for Food (WE4F)"</t>
  </si>
  <si>
    <t xml:space="preserve">Water and Energy for Food Grand Challenge at:  </t>
  </si>
  <si>
    <t xml:space="preserve">Eau et Energie pour l'Alimentation (PEEPA). Disponible à l’adresse :  </t>
  </si>
  <si>
    <t>التحدي الكبير للمياه والطاقة من أجل الغذاء في:</t>
  </si>
  <si>
    <t>3.0 (June 2021)</t>
  </si>
  <si>
    <t>3.0 (Juin 2021)</t>
  </si>
  <si>
    <t>3.0 (Junio 2021)</t>
  </si>
  <si>
    <t>3.0 (يونيو 2021)</t>
  </si>
  <si>
    <t>The Toolbox on Solar Powered Irrigation Systems (SPIS) is a legacy project of the global initiative Powering Agriculture: An Energy Grand Challenge for Development (PAEGC). In 2012, the United States Agency for International Development (USAID), the Swedish International Development Cooperation Agency (Sida), the German Federal Ministry for Economic Cooperation and Development (BMZ), Duke Energy, and the Overseas Private Investment Corporation (OPIC) combined resources to support new and sustainable approaches to accelerate the development and deployment of clean energy solutions for increasing agriculture productivity.
The Toolbox on SPIS has now been embraced for further development by PAEGC's successor program Water and Energy for Food (WE4F). WE4F is a joint international initiative of the European Union (EU), German Federal Ministry for Economic Cooperation and Development (BMZ), the Ministry of Foreign Affairs of the Kingdom of the Netherlands, Sweden through the Swedish International Development Cooperation Agency (Sida), and the U.S. Agency for International Development (USAID). WE4F aims to increase food production along the value chain through a more sustainable and efficient usage of water and/or energy.</t>
  </si>
  <si>
    <t>La boîte à outils pour les systèmes d’irrigation à énergie solaire (Solar Powered Irrigation Systems, SPIS) est un projet hérité de l'initiative mondiale « Propulser l’agriculture : un grand défi énergétique pour le développement » (Powering Agriculture: An Energy Grand Challenge for Development – PAEGC). En 2012, l’Agence des États-Unis pour le développement international (USAID), l’Agence suédoise de coopération internationale au développement (Sida), le ministère fédéral allemand de la Coopération économique et du Développement (BMZ), Duke Energy et l’Overseas Private Investment Cooperation (OPIC) ont mis leurs ressources en commun pour soutenir des approches nouvelles et durables afin d'accélérer le développement et le déploiement des solutions énergétiques propres pour accroître la productivité agricole.
La boîte à outils sur les SPIS a maintenant été adoptée pour un développement ultérieur par le programme successeur du PAEGC, Eau et Energie pour l'Alimentation (PEEPA) - Water and Energy for Food (WE4F). WE4F/PEEPA est une initiative commune de l'Union européenne, du Ministère fédéral allemand de la coopération économique et du développement (BMZ), du Ministère des affaires étrangères du royaume des Pays-Bas, de l’Agence suédoise de développement (Sida) et de l’Agence de développement des États-Unis (USAID). WE4F/PEEPA vise à accroître la production alimentaire tout au long de la chaîne de valeur grâce à une utilisation plus durable et plus efficace de l'eau et/ou de l'énergie.</t>
  </si>
  <si>
    <t>La publicación de la Caja de herramientas de sistemas de riego solar ha sido posible gracias al apoyo brindado por la iniciativa mundial Powering Agriculture: An Energy Grand Challenge for Development (PAEGC) (Energización Rural: Un gran desafío energético para el desarrollo). En 2012, la Agencia de los Estados Unidos para el Desarrollo Internacional (USAID), la Agencia Sueca de Cooperación Internacional para el Desarrollo (Sida), el Ministerio Federal de Cooperación Económica y Desarrollo (BMZ) de Alemania, la empresa de energía Duke Energy Corporation y la Corporación de Inversiones Privadas en el Extranjero (OPIC) juntaron recursos para crear la iniciativa PAEGC. El objetivo de PAEGC es fomentar nuevos enfoques sostenibles con el fin de acelerar el desarrollo y asegurar el establecimiento de energías limpias que incrementen la productividad y/o el valor de la agricultura en países en desarrollo y regiones emergentes sin acceso a fuentes de energía confiables, asequibles y limpias.</t>
  </si>
  <si>
    <t>يعتبر صندوق الأدوات الخاص بأنظمة الري التي تعمل بالطاقة الشمسية (SPIS) مشروعًا هاما للمبادرة العالمية "دعم الزراعة: تحدي الطاقة الكبير من أجل التنمية" Powering Agriculture: An Energy Grand Challenge for Development (PAEGC). في عام 2012 ، قامت الوكالة الأمريكية للتنمية الدولية (USAID) ، والوكالة السويدية للتعاون الإنمائي الدولي (ٍSida) ، والوزارة الفيدرالية الألمانية للتعاون الاقتصادي والتنمية (BMZ) ، وشركة Duke Energy ، ومؤسسة الاستثمار الخاص لما وراء البحار (OPIC) بجهود مشتركة لدعم الأساليب الجديدة والمستدامة لتسريع تطوير ونشر حلول الطاقة النظيفة لزيادة الإنتاجية الزراعية.
تم اعتماد صندوق SPIS الآن لمزيد من التطوير من قبل البرنامج اللاحق لـ PAEGC "الماء والطاقة من اجل الغذاء" Water and Energy for Food (WE4F). الاخير هو مبادرة دولية مشتركة من الاتحاد الأوروبي (EU) ، والوزارة الاتحادية الألمانية للتعاون الاقتصادي والتنمية (BMZ) ، ووزارة الشؤون الخارجية لمملكة هولندا ، والسويد من خلال الوكالة السويدية للتعاون الإنمائي الدولي (Sida) ، والوكالة الأمريكية للتنمية الدولية (USAID). تهدف WE4F إلى زيادة إنتاج الغذاء على امتداد سلاسل القيمة الغذائية من خلال استخدام المياه و / أو الطاقة بطريقة أكثر استدامة وكفاءة.</t>
  </si>
  <si>
    <t>Les appellations employées dans ce produit d’information et la présentation des documents qui y figurent n’impliquent de la part de la Deutsche Gesellschaft für Internationale Zusammenarbeit (GIZ) GmbH, de l’Organisation des Nations unies pour l’alimentation et l’agriculture (FAO) ou de l’un des partenaires fondateurs de l’initiative PAEGC aucune prise de position quant au statut juridique ou au stade de développement des pays, territoires, villes ou zones ou de leurs autorités, ni quant au tracé de leurs frontières ou limites. La mention de sociétés déterminées ou de produits de fabricants, qu’ils soient ou non brevetés, n’entraîne de la part de la GIZ, de la FAO ou de l’un des partenaires fondateurs du PAEGC aucune approbation ou recommandation desdits produits de préférence à d’autres de nature analogue qui ne sont pas cités. Les opinions exprimées dans ce produit d’information sont celles des auteurs et ne reflètent pas nécessairement celles de la GIZ, de la FAO, ou de l’un des partenaires fondateurs du PAEGC.</t>
  </si>
  <si>
    <t>Las denominaciones empleadas y la presentación del material en este producto informativo no implican juicio alguno por parte de la Deutsche Gesellschaft für Internationale Zusammenarbeit (GIZ) GmbH, la Organización de las Naciones Unidas para la Alimentación y la Agricultura (FAO), o los socios fundadores de la iniciativa PAEGC, sobre la condición jurídica o el grado de desarrollo de ninguno de los países, territorios, ciudades o zonas citados o de sus autoridades, ni respecto de la delimitación de sus fronteras o límites. La mención de empresas o productos de fabricantes en particular, estén o no patentados, no implica que la GIZ, la FAO o alguno de los socios fundadores de la iniciativa PAEGC los aprueben o recomienden, dándoles preferencia sobre otros de naturaleza similar que no se mencionan. Las opiniones expresadas en este producto informativo son las de su(s) autor(es) o autora(s), y no reflejan necesariamente los puntos de vista o las políticas de la GIZ, la FAO o ninguno de los socios fundadores de la iniciativa PAEGC.</t>
  </si>
  <si>
    <t>التسميات المستخدمة وطريقة عرض المواد في هذا المنتج المعلوماتي لا تعبر عن أي رأي من جانب Deutsche Gesellschaft für Internationale Zusammenarbeit (GIZ) GmbH أو منظمة الأغذية والزراعة للأمم المتحدة (FAO) أو أي من الشركاء المؤسسين لـ PAEGC فيما يتعلق بالوضع القانوني أو التنموي لأي بلد أو إقليم أو مدينة أو منطقة أو لسلطاتها ، أو فيما يتعلق بترسيم حدودها أو نطاقاتها. إن ذكر شركات أو منتجات معينة من الشركات المصنعة ، سواء تم تسجيل براءات اختراع لها أم لا ، لا يعني أن هذه الشركات أو المنتجات قد تم اعتمادها أو التوصية بها من قبل GIZ أو منظمة الأغذية والزراعة أو أي من الشركاء المؤسسين لـ PAEGC او تفضيلها على الشركات أو المنتجات الاخرى غير مذكورة من نفس الطبيعة. الآراء الواردة في هذا المنتج المعلوماتي هي آراء المؤلف ولا تعكس بالضرورة آراء أو سياسات الوكالة الألمانية للتعاون الدولي أو منظمة الأغذية والزراعة أو أي من الشركاء المؤسسين  لـ PAEGC.</t>
  </si>
  <si>
    <t>La GIZ, la FAO et les partenaires fondateurs du PAEGC encouragent l’utilisation, la reproduction et la diffusion des informations contenues dans ce document. Sauf indication contraire, ces dernières peuvent être copiées, téléchargées et imprimées à des fins privées d’étude, de recherche et d’enseignement, ou pour être utilisées dans des produits ou services non commerciaux, à condition que la GIZ et la FAO soient clairement indiquées en tant que sources des informations et détentrices du droit d’auteur.</t>
  </si>
  <si>
    <t>La GIZ, la FAO y los socios fundadores de la iniciativa PAEGC fomentan la utilización, la reproducción y la difusión del material presentado en este producto informativo. A menos que se indique lo contrario, el material puede ser copiado, descargado e impreso con fines de estudio privado, enseñanza e investigación científica, o para su utilización en productos o servicios no comerciales, siempre que se otorgue a la GIZ y la FAO el debido reconocimiento como fuentes y como titulares de los derechos de autor.</t>
  </si>
  <si>
    <t>تشجع الوكالة الألمانية للتعاون الدولي ومنظمة الأغذية والزراعة والشركاء المؤسسين لـ PAEGC على استخدام واستنساخ ونشر المواد في هذا المنتج المعلوماتي. يمكن نسخ المواد وتنزيلها وطباعتها للدراسة الخاصة ، ولأغراض البحث والتعليم ، أو لاستخدامها في المنتجات أو الخدمات غير التجارية ، ما لم يُذكر خلاف ذلك ، شريطة تقديم إقرار مناسب من الوكالة الألمانية للتعاون الدولي ومنظمة الأغذية والزراعة كمصدر وصاحب حقوق التأليف والنشر.</t>
  </si>
  <si>
    <t>© GIZ and FAO, 2021</t>
  </si>
  <si>
    <t>© GIZ et FAO, 2021</t>
  </si>
  <si>
    <t>© GIZ &amp; FAO, 2021</t>
  </si>
  <si>
    <t>© GIZ و FAO, 2021</t>
  </si>
  <si>
    <t>Yes</t>
  </si>
  <si>
    <t>Oui</t>
  </si>
  <si>
    <t>Sí</t>
  </si>
  <si>
    <t>نعم</t>
  </si>
  <si>
    <t>Non</t>
  </si>
  <si>
    <t>لا</t>
  </si>
  <si>
    <t>تسمح قائمة المراجعة هذه بتحديد المشكلات المتعلقة بالحرفية (جودة العمل) الخاصة بتثبيت نظام SPIS</t>
  </si>
  <si>
    <t>Workmanship Checklist</t>
  </si>
  <si>
    <t>● This tool is in a checklist format and can be completed by simply entering text and values into corresponding cells.</t>
  </si>
  <si>
    <t>● Cet outil est dans un format de check-list et peut être complêté en entrant simplement le texte et les valeurs dans les cellules correspondantes.</t>
  </si>
  <si>
    <t>● Cet outil ne contient ni formules critiques ni calculs</t>
  </si>
  <si>
    <t>pour inspecter de manière systématique l’installation d’un SPIS</t>
  </si>
  <si>
    <t>● This tool contains no critical formulas or calculations.</t>
  </si>
  <si>
    <t>● لا تحتوي هذه الأداة على معادلات أو حسابات مهمة</t>
  </si>
  <si>
    <t>● هذه الأداة هي على شكل قائمة مراجعة ويمكن إكمالها ببساطة عن طريق إدخال نص وقيم في الخلايا المناسبة</t>
  </si>
  <si>
    <t>MONTAJE – Lista de verificación de la calidad del trabajo de instalación</t>
  </si>
  <si>
    <t>Lista verificación trabajo</t>
  </si>
  <si>
    <t>Esta lista de verificación permite identificar problemas relacionados con la calidad del trabajo de instalación de un SPIS.</t>
  </si>
  <si>
    <t>● Esta herramienta presenta un formato de lista de verificación y puede completarse simplemente introduciendo texto y valores en las celdas correspondientes.</t>
  </si>
  <si>
    <t>● Esta herramienta no contiene fórmulas ni cálculos críticos.</t>
  </si>
  <si>
    <t>para inspeccionar sistemáticamente la instalación de SPIS</t>
  </si>
  <si>
    <t>INSTALLER – Liste de contrôle qualité</t>
  </si>
  <si>
    <t>Liste de contrôle qualité</t>
  </si>
  <si>
    <t>قائمة مراجعة الحرفية</t>
  </si>
  <si>
    <t>Cette liste de contrôle vous permet d'identifier les problèmes liés à la qualité du travail d'installation de SPIS.</t>
  </si>
  <si>
    <t>لفحص تثبيت SPIS بشكل منهجي</t>
  </si>
  <si>
    <t>we4f@giz.de</t>
  </si>
  <si>
    <t>https://we4f.org/</t>
  </si>
  <si>
    <t>التجهيز - قائمة المراجعة لجودة التنفيذ</t>
  </si>
  <si>
    <t>Grounding/earthing: Are the vital components of the solar generator protected against lightning? Are grounding cables (usually green/yellow insulation) installed?</t>
  </si>
  <si>
    <t xml:space="preserve">Cette liste de contrôle est destinée aux acheteurs de SPIS et aux agents de vulgarisation agricole qui souhaitent vérifier la qualité de l’installation d’un SPIS. 
Elle permet d’évaluer si l’installation respecte les bonnes pratiques, les exigences de sécurité et autres critères de durabilité de l’installation. 
Elle ne remplace pas la liste de contrôle de conformité des composants, de niveau de performance et de qualité de l’installateur ou d’un inspecteur externe. </t>
  </si>
  <si>
    <t>Nom de l’exploitation :</t>
  </si>
  <si>
    <t>Nom du fournisseur du SPIS :</t>
  </si>
  <si>
    <t>Nom de l’installateur du SPIS :</t>
  </si>
  <si>
    <t>Date de l’inspection :</t>
  </si>
  <si>
    <t>Oui ou Non?</t>
  </si>
  <si>
    <t>Commentaires et retours pour l’installateur</t>
  </si>
  <si>
    <t>0. Général</t>
  </si>
  <si>
    <t>L’exploitant agricole a-t-il reçu des instructions écrites sur le fonctionnement et l’entretien des composants du SPIS ?</t>
  </si>
  <si>
    <t>L'exploitant agricole a-t-il reçu une formation sur place sur le fonctionnement, l'entretien et le dépannage potentiel des composants du SPIS ?</t>
  </si>
  <si>
    <t>L'exploitant agricole a-t-il reçu les coordonnées des techniciens et autres supports techniques?</t>
  </si>
  <si>
    <t xml:space="preserve">Conformité des composants : tous les composants installés (type, marque, qualité, taille, etc.) correspondent-ils exactement à ce qui a été conçu/facturé ? </t>
  </si>
  <si>
    <t xml:space="preserve">Un essai d'acceptation a-t-il été réalisé après l’installation et tous les composants, ainsi que le système dans sa globalité, ont-ils fonctionné conformément aux prévisions ? </t>
  </si>
  <si>
    <t>L’installation est-elle correctement protégée contre le vol, les animaux errants, le vandalisme, etc. ? /La clôture est-elle suffisamment haute et solide ?</t>
  </si>
  <si>
    <t>L’identifiant ou les coordonnées de l’exploitation figurent-ils clairement et nettement sur (le dessous) des panneaux solaires ?</t>
  </si>
  <si>
    <t xml:space="preserve">Les numéros de série des principaux composants ont-ils été enregistrés afin de pouvoir en revendiquer la propriété en cas de vol ? </t>
  </si>
  <si>
    <t>Qualité des panneaux solaires : présentent-il des fissures, taches marrons, marques de brûlures, autres anomalies ?</t>
  </si>
  <si>
    <t>Qualité du câblage : certains câbles sont-ils lâches, détachés ou non fixés ? Le cuivre de certains câbles est-il exposé ? Certains câbles sont-ils exposés aux intempéries (soleil/pluie) ?</t>
  </si>
  <si>
    <t>Les panneaux solaires sont-ils correctement fixés (absence de boulons desserrés ou manquants) sur la structure de montage ?</t>
  </si>
  <si>
    <t>1. Modules solaires</t>
  </si>
  <si>
    <t>2. Structure de support</t>
  </si>
  <si>
    <t>Placement : les objets susceptibles de faire de l’ombre sur les panneaux solaires ont-ils été éliminés ? Existe-t-il un risque d’ombrage à venir (petits arbres, etc.) ?</t>
  </si>
  <si>
    <t>Placement : l’espace entre les panneaux et les autres composants est-il suffisant pour permettre l’entretien ?</t>
  </si>
  <si>
    <t>La structure de montage est-elle stable et capable de résister à des vents puissants ? Les traverses sont-elles en nombre suffisant pour éviter que la structure ne se torde ?</t>
  </si>
  <si>
    <t>Si la structure de montage est coulée dans des fondations en ciment, ces dernières sont-elles fissurées ? Les fondations semblent-elles suffisamment solides si elles sont soumises à un coup de pied/choc ?</t>
  </si>
  <si>
    <t>3. Contrôleur/onduleur</t>
  </si>
  <si>
    <t xml:space="preserve">Le contrôleur est-il protégé contre la pluie dans un boîtier imperméable ou protégé contre les animaux/insectes et les vandales ? 
- Vérifier qu’il n’y a pas de signes de présence d’insectes, que les presse-étoupe sont bien serrés et les verrous bien fermés </t>
  </si>
  <si>
    <t>Le contrôleur est-il protégé contre la surchauffe et dispose-t-il d’une ventilation suffisante ?</t>
  </si>
  <si>
    <t>Mise à la terre : les composants vitaux du générateur solaire sont-ils protégés contre la foudre ? Des câbles de mise à la terre (généralement verts et jaunes) sont-ils installés ?</t>
  </si>
  <si>
    <t>4. Pompe</t>
  </si>
  <si>
    <t>La pompe est-elle correctement protégée contre le vol, les animaux errants, le vandalisme, les inondations, etc. ?</t>
  </si>
  <si>
    <t>La pompe a-t-elle été installée avec une corde de sécurité pour permettre sa mise en place et son extraction en toute sécurité ?</t>
  </si>
  <si>
    <t>Les arbres proches du forage ont-Ils été enlevés pour eviter que les racines n'entrent et obstruent le forage?</t>
  </si>
  <si>
    <t>Les câbles électriques et les canalisations d’eau (canalisations d’alimentation) qui sortent du puits ou du forage sont-ils protégés contre les frottements et les plis ou torsions ?</t>
  </si>
  <si>
    <t>Les instruments de mesure sont-ils protégés contre les dégradations potentielles dues aux conditions météorologiques, à des individus ou à des animaux ?</t>
  </si>
  <si>
    <t>5. Système de contrôle</t>
  </si>
  <si>
    <t>6. Réservoir</t>
  </si>
  <si>
    <t>Les canalisations d’alimentation qui mènent au réservoir et qui en sortent sont-elles protégées contre les dégradations physiques et bien fixées ? Protégées contre la lumière directe du soleil ?</t>
  </si>
  <si>
    <t>Si le support du réservoir est fixé sur des fondations en ciment, ces dernières sont-elles fissurées ? Les fondations semblent-elles suffisamment solides ?</t>
  </si>
  <si>
    <t>En cas d’utilisation d’un support pour le réservoir, celui-ci est-il correctement fixé au sol, avec suffisamment de traverses pour éviter qu’il ne bascule ?</t>
  </si>
  <si>
    <t xml:space="preserve">Le réservoir est-il facile à entretenir (par exemple algues et sédiments) ?
- Vérifier la présence de tuyaux de vidange et la facilité d’accès pour nettoyer l’intérieur </t>
  </si>
  <si>
    <t>Le réservoir possède-t-il un couvercle afin d’éviter le développement d’algues (qui risquent de d’obstruer les canalisations) et de limiter l’évaporation ?</t>
  </si>
  <si>
    <t>7. Buse d’irrigation</t>
  </si>
  <si>
    <t xml:space="preserve">La buse d’irrigation est-elle facile à entretenir ? 
- Vérifier l’accessibilité des composants individuels et la possibilité de contourner certains composants </t>
  </si>
  <si>
    <t>L’équipement nécessaire aux opérations de maintenance est-il disponible et facilement accessible 
- Vérifier le stockage des brosses, chiffons, etc.</t>
  </si>
  <si>
    <t>8. Système de fertigation</t>
  </si>
  <si>
    <t>9. Système d’irrigation</t>
  </si>
  <si>
    <t>Existe-t-il un lieu adéquat pour stocker les produits chimiques/engrais conformément aux directives de santé et de sécurité ?</t>
  </si>
  <si>
    <t>Réparation : est-il possible de remplacer facilement les composants individuels lorsqu’ils se cassent ? 
- Vérifier si tous les raccords peuvent être facilement desserrés, remplacés et resserrés</t>
  </si>
  <si>
    <t xml:space="preserve">Les canalisations latérales du goutte à goutte sont-elles espacées conformément au design et bien installées (sans pliures ni torsions) ? </t>
  </si>
  <si>
    <t xml:space="preserve">Tous les composants, raccordements et raccords sont-ils suffisament serrés et ne fuient-ils pas? </t>
  </si>
  <si>
    <t>Remarques supplémentaires :</t>
  </si>
  <si>
    <t>L’eau dure (teneur élevée en calcaire) entraîne la formation de calcaire et l’obstruction des canalisations et des buses d’irrigation si les canalisations sont exposées à la chaleur (lumière directe du soleil, canalisations noires, etc.). N’oubliez pas d’enterrer les canalisations d’alimentation et de protéger les autres canalisations et tuyaux contre une exposition excessive à la chaleur.</t>
  </si>
  <si>
    <t xml:space="preserve">Esta lista de verificación está diseñada para clientes de SPIS y agentes de extensión agraria que deseen verificar la calidad del trabajo de instalación de un SPIS. 
La lista de verificación ayuda a evaluar si la calidad de la instalación cumple las mejores prácticas, los requisitos de seguridad y la sostenibilidad general de la instalación. 
No reemplaza la conformidad de componentes detallada, la verificación del rendimiento ni la lista de verificación del trabajo del instalador o instaladora o un inspector externo o inspectora externa.  </t>
  </si>
  <si>
    <t>Nombre de la granja:</t>
  </si>
  <si>
    <t>Nombre del proveedor de SPIS:</t>
  </si>
  <si>
    <t>Nombre del instalador/a SPIS:</t>
  </si>
  <si>
    <t>Fecha de inspección:</t>
  </si>
  <si>
    <t>¿Sí o No?</t>
  </si>
  <si>
    <t>Comentarios para el instalador/a</t>
  </si>
  <si>
    <t>0. Aspectos generales</t>
  </si>
  <si>
    <t>¿Ha recibido el gestor/la gestora de la granja instrucciones (por escrito) sobre el funcionamiento y el mantenimiento de los componentes de SPIS?</t>
  </si>
  <si>
    <t>¿Ha recibido el agricultor o la agricultora capacitación in situ sobre funcionamiento, mantenimiento y potencial resolución de problemas de los componentes del SPIS?</t>
  </si>
  <si>
    <t>¿Ha recibido el agricultor o la agricultora los datos de contacto de técnicos o técnicas y otro soporte técnico?</t>
  </si>
  <si>
    <t xml:space="preserve">Conformidad de componentes: ¿Son los componentes instalados exactamente los mismos (tipo, marca, calidad, tamaño, etc.) que los diseñados/facturados? </t>
  </si>
  <si>
    <t xml:space="preserve">¿Se ha realizado una prueba de aceptación y del sistema tras la instalación, y es el rendimiento de todos los componentes y el sistema íntegro tal y como se había diseñado? </t>
  </si>
  <si>
    <t>¿Está la instalación debidamente protegida frente a robo, animales sueltos, vandalismo, etc.? /¿Es la valla suficientemente alta y sólida?</t>
  </si>
  <si>
    <t>¿Se han marcado los paneles solares de forma clara y visible (en la parte inferior) con los detalles de la granja u otra identificación única?</t>
  </si>
  <si>
    <t xml:space="preserve">¿Se han registrado los números de serie de los componentes clave para reclamar claramente la propiedad en caso de robo? </t>
  </si>
  <si>
    <t>1. Generador solar</t>
  </si>
  <si>
    <t>Calidad de los paneles solares: ¿presentan grietas, manchas oscuras, marcas de quemaduras, otras anomalías?</t>
  </si>
  <si>
    <t>Calidad del cableado del panel: ¿hay algún cable suelto, sin aislante o colgando? ¿Está visible algún hilo de cobre expuesto? ¿Algún cable expuesto a la intemperie (sol/lluvia)?</t>
  </si>
  <si>
    <t>¿Están los paneles solares montados de forma segura (sin pernos sueltos o que falten) en la estructura de montaje?</t>
  </si>
  <si>
    <t>2. Estructura de montaje</t>
  </si>
  <si>
    <t>Ubicación: ¿se han eliminado los objetos que podrían proyectar sombras sobre los paneles solares? ¿Existe riego de ensombrecimiento y sombra en el futuro (p. ej. árboles pequeños)?</t>
  </si>
  <si>
    <t>Ubicación: ¿hay suficiente espacio entre los paneles y otros componentes para poder realizar un mantenimiento adecuado?</t>
  </si>
  <si>
    <t>¿Es la estructura metálica estable y sólida para resistir fuertes ráfagas de viento? ¿Hay suficientes vigas transversales para evitar la torsión del marco?</t>
  </si>
  <si>
    <t>Si la estructura de montaje está moldeada en una base de cemento, ¿hay grietas en la base? ¿Parece la base suficientemente sólida cuando se golpea/se patea?</t>
  </si>
  <si>
    <t>3. Controlador/inversor</t>
  </si>
  <si>
    <t xml:space="preserve">¿Está el controlador protegido de la lluvia, en una carcasa resistente a la lluvia o protegido de animales/insectos y vándalos? 
- Compruebe si hay signos de presencia de animales, la estanqueidad del prensaestopas, candados y cierres </t>
  </si>
  <si>
    <t>¿El controlador es imposible que se sobrecaliente y está colocado con suficiente ventilación a su alrededor?</t>
  </si>
  <si>
    <t>Conexión a tierra: ¿Están los componentes críticos del generador solar protegidos contra rayos? ¿Están instalados cables de tierra (por lo general aislante verde/amarillo?</t>
  </si>
  <si>
    <t>4. Bomba de agua</t>
  </si>
  <si>
    <t>¿Está la instalación de la bomba debidamente protegida frente a robo, animales sueltos, vandalismo, inundaciones, etc.?</t>
  </si>
  <si>
    <t>¿Se ha instalado una bomba de pozo con cuerda de seguridad para una instalación y extracción segura?</t>
  </si>
  <si>
    <t>¿Han sido eliminados los árboles próximos al pozo para evitar el bloqueo de la perforación debido al crecimiento de raíces?</t>
  </si>
  <si>
    <t>¿Están el cable eléctrico y la tubería de agua (tubería de alimentación) que salen del pozo o la perforación protegidos contra abrasiones, dobleces o pliegues?</t>
  </si>
  <si>
    <t>5. Sistema de seguimiento</t>
  </si>
  <si>
    <t>¿Están protegidos los manómetros frente a daños por exposición a la intemperie, las personas y los animales?</t>
  </si>
  <si>
    <t>6. Reservorio</t>
  </si>
  <si>
    <t>¿Están protegidas contra daños físicos, y fijadas de forma segura, las tuberías de alimentación que salen y entran del reservorio? ¿Están protegidas contra la incidencia directa de la radiación solar?</t>
  </si>
  <si>
    <t>Si el reservorio o el soporte del tanque están colocados sobre una base de cemento, ¿hay grietas en la base? ¿Parece la base suficientemente sólida?</t>
  </si>
  <si>
    <t>Si se utiliza un soporte para el tanque, ¿está fijado de forma segura en el suelo, con vigas transversales suficientes para evitar que se vuelque?</t>
  </si>
  <si>
    <t xml:space="preserve">¿El mantenimiento del reservorio se puede realizar fácilmente?
- Compruebe el drenaje de las tuberías y si se puede acceder fácilmente para limpiar el interior </t>
  </si>
  <si>
    <t>¿Está cerrado el reservorio por arriba para evitar que crezcan algas (que obstruirían las tuberías) y reducir la evaporación?</t>
  </si>
  <si>
    <t>¿El mantenimiento de la cabeza de riego se puede realizar fácilmente? 
- Compruebe la accesibilidad a los componentes individuales y los medios para acceder a componentes específicos</t>
  </si>
  <si>
    <t>¿Se dispone del equipo necesario para el mantenimiento y se puede acceder a él fácilmente? 
- Compruebe almacenamiento de cepillos, indumentaria, etc.</t>
  </si>
  <si>
    <t>¿Se dispone de un espacio adecuado para almacenar sustancias químicas/fertilizantes conforme a las precauciones en materia de salud y seguridad?</t>
  </si>
  <si>
    <t>7. Cabeza de riego</t>
  </si>
  <si>
    <t>8. Sistema de fertirrigación</t>
  </si>
  <si>
    <t>9. Sistema de riego</t>
  </si>
  <si>
    <t>Reparabilidad: ¿es posible reemplazar fácilmente componentes individuales cuando se rompen? 
- Compruebe si todas las conexiones se pueden soltar, reemplazar y fijar fácilmente</t>
  </si>
  <si>
    <t xml:space="preserve">¿Están los tubos laterales de goteo espaciados según el diseño y libres de dobleces y retorcimientos? </t>
  </si>
  <si>
    <t>¿Alguno de los componentes, conexiones y accesorios presenta fugas?</t>
  </si>
  <si>
    <t>Puntuación obtenida:</t>
  </si>
  <si>
    <t>NOTA:</t>
  </si>
  <si>
    <t>Notas adicionales:</t>
  </si>
  <si>
    <t>El agua dura (con alto contenido de cal) provocará sedimentación y obstrucción en las tuberías de riego y toberas de goteo si las tuberías de riego están expuestas al calor (p. ej. radiación solar directa en tuberías negras). Asegúrese de enterrar las tuberías de alimentación y de proteger otras tuberías y dispositivos de goteo de la exposición excesiva al calor.</t>
  </si>
  <si>
    <t>اسم المزرعة:</t>
  </si>
  <si>
    <t>اسم مورد SPIS:</t>
  </si>
  <si>
    <t>اسم مثبت SPIS:</t>
  </si>
  <si>
    <t>تاريخ الفحص:</t>
  </si>
  <si>
    <t>نعم ام لا؟</t>
  </si>
  <si>
    <t>تم تصميم قائمة المراجعة هذه لعملاء SPIS ووكلاء الإرشاد الزراعي الذين يرغبون في التحقق من جودة العمل المتعلق بتركيب SPIS.
تساعد قائمة المراجعة على تقييم ما إذا كانت جودة التركيب تلتزم بأفضل الممارسات ومتطلبات السلامة واستدامة التركيب بشكل عام.
وهي لا تحل محل قائمة مراجعة الامتثال المفصلة للمكونات ، والتحقق من الأداء والحرفية الخاصة بالمُثبت أو بالمفتش الخارجي.</t>
  </si>
  <si>
    <t>Did the farm manager receive written instructions on the operation and maintenance of the SPIS components?</t>
  </si>
  <si>
    <t>التعليق وردود الفعل إلى المثبت</t>
  </si>
  <si>
    <t>هل تلقى مدير المزرعة تعليمات مكتوبة بشأن تشغيل وصيانة مكونات SPIS؟</t>
  </si>
  <si>
    <t>هل تلقى المزارع تفاصيل الاتصال بالفنيين والدعم الفني الآخر؟</t>
  </si>
  <si>
    <t>هل تلقى المزارع تدريبًا في الموقع على التشغيل والصيانة واستكشاف الأخطاء المحتملة لمكونات SPIS وإصلاحها؟</t>
  </si>
  <si>
    <t>هل تم إجراء اختبار القبول والنظام بعد التثبيت وهل تعمل جميع المكونات والنظام بأكمله حسب التصميم؟</t>
  </si>
  <si>
    <t>هل التثبيت محمي بشكل صحيح من السرقة والحيوانات الضالة والتخريب وما إلى ذلك؟ هل السياج مرتفع ، قوي بما فيه الكفاية؟</t>
  </si>
  <si>
    <t>هل تم تمييز الألواح الشمسية بوضوح وبشكل بارز (على الجانب السفلي) مع تفاصيل المالك أو الموقع أو أي تعريف فريد آخر؟</t>
  </si>
  <si>
    <t>هل تم تسجيل الأرقام التسلسلية للمكونات الرئيسية من أجل المطالبة بوضوح بالملكية في حالة السرقة؟</t>
  </si>
  <si>
    <t>توافق المكونات: هل تم تثبيت جميع المكونات (النوع ، والعلامة التجارية ، والحجم وما إلى ذلك) تمامًا كما تم تصميمه / إصدار فاتورة به؟</t>
  </si>
  <si>
    <t>Are the solar panels of good quality and free from cracks, brown spots, burn marks, other abnormalities?</t>
  </si>
  <si>
    <t>هل الألواح الشمسية ذات نوعية جيدة وخالية من الشقوق والبقع البنية وعلامات الحروق وغيرها من التشوهات؟</t>
  </si>
  <si>
    <t>هل كابلات الألواح الشمسية جيدة النوعية ولا تحتوي على كابلات مفكوكة أو غير محكمة الإغلاق أو معلقة؟ لا يوجد سلك نحاسي مكشوف مرئي؟ لا كابلات معرضة للطقس (الشمس / المطر)؟</t>
  </si>
  <si>
    <t>هل الألواح الشمسية مثبتة بإحكام (بدون براغي مفكوكة أو مفقودة) على هيكل التركيب؟</t>
  </si>
  <si>
    <t>1. مولد الطاقة الشمسية</t>
  </si>
  <si>
    <t>Are solar panels well placed with no risk of shade or shadow in the future (e.g. small trees)? Have any objects that might shadow the solar panels been removed?</t>
  </si>
  <si>
    <t>If the mounting structure is cast into a cement foundation, is the foundation without cracks and cavities? Does the foundation appear strong enough when hitting/kicking it?</t>
  </si>
  <si>
    <t>هل توجد مساحة كافية بين الألواح والمكونات الأخرى للسماح بالصيانة المناسبة (مثل تنظيف الألواح الشمسية)؟</t>
  </si>
  <si>
    <t>هل هيكل التركيب مستقر وقوي لتحمل الرياح القوية؟ هل توجد عوارض عرضية كافية لتجنب التواء الإطار؟</t>
  </si>
  <si>
    <t>2. هيكل التركيب</t>
  </si>
  <si>
    <t>هل الألواح الشمسية في وضع جيد مع عدم وجود خطر الظل في المستقبل (مثل الأشجار الصغيرة)؟ هل أزيلت أي أجسام قد تحجب الألواح الشمسية؟</t>
  </si>
  <si>
    <t>هل الإطارات المعدنية خالية من أي علامات تآكل أو صدأ؟
ملحوظة: يجب ألا تلمس الإطارات المعدنية إطارات الألواح الشمسية المصنوعة من الألومنيوم لأن ذلك قد يزيد من مخاطر التآكل الجلفاني.</t>
  </si>
  <si>
    <t>¿Se descartan indicios de corrosión u óxido en los marcos metálicos?
Nota: los marcos metálicos no deberían estar en contacto con los marcos de aluminio del panel solar, porque esto puede aumentar el riesgo de corrosión galvánica.</t>
  </si>
  <si>
    <t>Existe-t-il des signes de corrosion ou de rouille sur les structures métalliques ?
Remarque : les structures métalliques ne doivent pas être en contact avec les structures en aluminium des panneaux solaires car cela pourrait accroître le risque de corrosion galvanique.</t>
  </si>
  <si>
    <t>Are metal frames free from any signs of corrosion or rust?
Note: metal frames should not touch the aluminum solar panel frames as this might increase the risk of galvanic corrosion.</t>
  </si>
  <si>
    <t>إذا تم وضع هيكل التركيب في أساس أسمنتي ، فهل الأساس بدون تشققات أو تجاويف؟ هل يبدو الأساس قويًا بما يكفي عند تحريكه؟</t>
  </si>
  <si>
    <t xml:space="preserve">Are the controller electronics protected against rain, in a rainproof casing or protected from animals/insects and vandals? 
- Check for signs of inhabitations, tightness of cable-glands, locks </t>
  </si>
  <si>
    <t>3.  جهاز التحكم / العاكس</t>
  </si>
  <si>
    <t>هل أجهزة التحكم الإلكترونية محمية ضد المطر ، في غلاف مقاوم للمطر ، أو محمية من الحيوانات / الحشرات والمخربين؟
- تحقق من عدم وجود علامات على وجود حشرات ، وأن غدد الكابل محكمة الإغلاق وأن الأقفال مغلقة بشكل صحيح</t>
  </si>
  <si>
    <t>هل وحدة التحكم محمية ضد ارتفاع درجة الحرارة وهل بها تهوية كافية؟</t>
  </si>
  <si>
    <t>التأريض: هل المكونات الحيوية للمولد الشمسي محمية من الصواعق؟ هل تم تركيب كابلات التأريض (عادةً ما تكون عازلة باللون الأخضر / الأصفر)؟</t>
  </si>
  <si>
    <t>Was a good pump installed with a safety rope to allow for safe installation and extraction and is the safety rope secured well at the well base?</t>
  </si>
  <si>
    <t>4. مضخة المياه</t>
  </si>
  <si>
    <t>هل تم تركيب المضخة بشكل صحيح وهي محمية من السرقة والحيوانات الضالة والتخريب والفيضانات وما إلى ذلك؟</t>
  </si>
  <si>
    <t>هل يتم إزالة الأشجار القريبة من البئر لتجنب دخول الجذور إلى البئر وسده؟</t>
  </si>
  <si>
    <t>هل الكابلات الكهربائية وأنابيب المياه (أنابيب التغذية) التي تخرج من البئر محمية ضد الاحتكاك والالتواءات؟</t>
  </si>
  <si>
    <t>If a tank stand is used, is it securely fixed onto the ground, with sufficient crossbars, to avoid toppling over?</t>
  </si>
  <si>
    <t>هل تم تثبيت المضخة بحبل أمان للسماح بالتركيب والإزالة الآمنة؟</t>
  </si>
  <si>
    <t>5. نظام المراقبة</t>
  </si>
  <si>
    <t>6. الخزان</t>
  </si>
  <si>
    <t xml:space="preserve">هل يمكن صيانة الخزان بسهولة (مثل تنظيفه من الطحالب والرواسب)؟
- تحقق من وجود أنابيب صرف ، وسهولة الوصول لتنظيف الداخل </t>
  </si>
  <si>
    <t>هل الخزان مغلق من الأعلى لتجنب نمو الطحالب (مما يؤدي إلى انسداد الأنابيب) وتقليل التبخر؟</t>
  </si>
  <si>
    <t>هل اجهزة القياس محمية من التلف من خلال التعرض للطقس والناس والحيوانات؟</t>
  </si>
  <si>
    <t>هل أنابيب التغذية المؤدية من وإلى الخزان محمية ضد الأضرار المادية ومؤمنة بشكل صحيح؟ محمية من أشعة الشمس المباشرة؟</t>
  </si>
  <si>
    <t>إذا تم وضع الخزان أو دعامة الخزان على أساس خرساني ، فهل الأساسات خالية من الشقوق والتجاويف؟ هل تبدو الأساسات قوية بما فيه الكفاية؟</t>
  </si>
  <si>
    <t>إذا تم استخدام دعامة الخزان ، فهل تم تثبيتها بإحكام على الأرض ، مع وجود عدد كافٍ من القضبان المتقاطعة لمنعه من الانقلاب؟</t>
  </si>
  <si>
    <t>9. نظام الري</t>
  </si>
  <si>
    <t xml:space="preserve">هل من الممكن استبدال المكونات الفردية بسهولة عند كسرها؟
- تحقق مما إذا كان يمكن فك جميع التوصيلات واستبدالها وتثبيتها بسهولة </t>
  </si>
  <si>
    <t>هل جميع المكونات والتوصيلات والتركيبات مشدودة بإحكام ولا تتسرب؟</t>
  </si>
  <si>
    <t>النتيجة:</t>
  </si>
  <si>
    <t>ملاحظة:</t>
  </si>
  <si>
    <t>هل أنابيب التنقيط متباعدة حسب التصميم وخالية من الالتواءات؟</t>
  </si>
  <si>
    <t>Hard water (with high lime content) will cause scaling up and clogging of irrigation pipes and dripper nozzles if the irrigation pipes are exposed to heat (e.g. direct sunshine on black piping). Make sure to bury feeder pipes and protect other pipes and drippers from excessive exposure to heat.</t>
  </si>
  <si>
    <t>ملاحظات إضافية:</t>
  </si>
  <si>
    <t>يتسبب الماء العسر (نسبة عالية من الجير) في تكون الترسبات الكلسية وانسداد أنابيب وفوهات الري إذا تعرضت الأنابيب للحرارة (مثل أشعة الشمس المباشرة على الأنابيب السوداء). تأكد من دفن خطوط التغذية وحماية الخطوط والأنابيب الأخرى من التعرض المفرط للحرارة.</t>
  </si>
  <si>
    <t>7. رأس الري</t>
  </si>
  <si>
    <t>هل يمكن صيانة رأس الري بسهولة (على سبيل المثال ، إمكانية الوصول إلى المكونات الفردية ووسائل تجاوز مكونات معينة)؟</t>
  </si>
  <si>
    <t xml:space="preserve">هل المعدات المطلوبة للصيانة متوفرة ويمكن الوصول إليها بسهولة
- التحقق من تخزين الفرش والأقمشة وما إلى ذلك </t>
  </si>
  <si>
    <t>8. نظام التسميد</t>
  </si>
  <si>
    <t>هل يوجد مرفق مناسب لتخزين المواد الكيميائية / الأسمدة بما يتماشى مع احتياطات الصحة والسلامة؟</t>
  </si>
  <si>
    <t>0. الجوانب العامة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</si>
</sst>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23" x14ac:knownFonts="1">
    <font>
      <sz val="11"/>
      <color theme="1"/>
      <name val="Arial"/>
      <family val="2"/>
      <scheme val="minor"/>
    </font>
    <font>
      <sz val="10"/>
      <color theme="1"/>
      <name val="Arial"/>
      <family val="2"/>
    </font>
    <font>
      <sz val="10"/>
      <name val="Arial"/>
      <family val="2"/>
    </font>
    <font>
      <b/>
      <sz val="11"/>
      <color rgb="FF9EA231"/>
      <name val="Arial"/>
      <family val="2"/>
      <scheme val="minor"/>
    </font>
    <font>
      <b/>
      <sz val="11"/>
      <color theme="0"/>
      <name val="Arial"/>
      <family val="2"/>
      <scheme val="minor"/>
    </font>
    <font>
      <sz val="11"/>
      <color theme="0"/>
      <name val="Arial"/>
      <family val="2"/>
      <scheme val="minor"/>
    </font>
    <font>
      <b/>
      <sz val="11"/>
      <color theme="1"/>
      <name val="Arial"/>
      <family val="2"/>
      <scheme val="minor"/>
    </font>
    <font>
      <b/>
      <sz val="10"/>
      <color theme="1"/>
      <name val="Arial"/>
      <family val="2"/>
    </font>
    <font>
      <u/>
      <sz val="10"/>
      <color theme="10"/>
      <name val="Arial"/>
      <family val="2"/>
    </font>
    <font>
      <sz val="10"/>
      <color theme="1"/>
      <name val="Arial"/>
      <family val="2"/>
      <scheme val="minor"/>
    </font>
    <font>
      <b/>
      <sz val="10"/>
      <color theme="1"/>
      <name val="Arial"/>
      <family val="2"/>
      <scheme val="minor"/>
    </font>
    <font>
      <b/>
      <sz val="10"/>
      <color rgb="FF77933C"/>
      <name val="Arial"/>
      <family val="2"/>
    </font>
    <font>
      <b/>
      <sz val="10"/>
      <color theme="0"/>
      <name val="Arial"/>
      <family val="2"/>
    </font>
    <font>
      <sz val="11"/>
      <color theme="1"/>
      <name val="Arial"/>
      <family val="2"/>
      <scheme val="minor"/>
    </font>
    <font>
      <b/>
      <sz val="16"/>
      <color theme="1"/>
      <name val="Arial"/>
      <family val="2"/>
      <scheme val="minor"/>
    </font>
    <font>
      <b/>
      <sz val="16"/>
      <color rgb="FFFF0000"/>
      <name val="Arial"/>
      <family val="2"/>
    </font>
    <font>
      <b/>
      <sz val="10"/>
      <color rgb="FFC00000"/>
      <name val="Arial"/>
      <family val="2"/>
    </font>
    <font>
      <b/>
      <sz val="10"/>
      <color rgb="FFFF0000"/>
      <name val="Arial"/>
      <family val="2"/>
    </font>
    <font>
      <b/>
      <sz val="11"/>
      <color theme="1"/>
      <name val="Arial"/>
      <family val="2"/>
    </font>
    <font>
      <sz val="11"/>
      <name val="Arial"/>
      <family val="2"/>
      <scheme val="minor"/>
    </font>
    <font>
      <b/>
      <sz val="10"/>
      <name val="Arial"/>
      <family val="2"/>
    </font>
    <font>
      <b/>
      <sz val="12"/>
      <name val="Arial"/>
      <family val="2"/>
    </font>
    <font>
      <sz val="11"/>
      <color theme="0" tint="-0.249977111117893"/>
      <name val="Arial"/>
      <family val="2"/>
      <scheme val="minor"/>
    </font>
  </fonts>
  <fills count="9">
    <fill>
      <patternFill patternType="none"/>
    </fill>
    <fill>
      <patternFill patternType="gray125"/>
    </fill>
    <fill>
      <patternFill patternType="solid">
        <fgColor rgb="FF879637"/>
        <bgColor indexed="64"/>
      </patternFill>
    </fill>
    <fill>
      <patternFill patternType="solid">
        <fgColor rgb="FF77933C"/>
        <bgColor indexed="64"/>
      </patternFill>
    </fill>
    <fill>
      <patternFill patternType="solid">
        <fgColor rgb="FFD7E4BD"/>
        <bgColor indexed="64"/>
      </patternFill>
    </fill>
    <fill>
      <patternFill patternType="solid">
        <fgColor theme="7" tint="0.79998168889431442"/>
        <bgColor indexed="64"/>
      </patternFill>
    </fill>
    <fill>
      <patternFill patternType="solid">
        <fgColor rgb="FFFFFF00"/>
        <bgColor indexed="64"/>
      </patternFill>
    </fill>
    <fill>
      <patternFill patternType="solid">
        <fgColor rgb="FFC4D79B"/>
        <bgColor indexed="64"/>
      </patternFill>
    </fill>
    <fill>
      <patternFill patternType="solid">
        <fgColor rgb="FFFEC1B0"/>
        <bgColor indexed="64"/>
      </patternFill>
    </fill>
  </fills>
  <borders count="36">
    <border>
      <left/>
      <right/>
      <top/>
      <bottom/>
      <diagonal/>
    </border>
    <border>
      <left style="thin">
        <color rgb="FF879637"/>
      </left>
      <right style="thin">
        <color rgb="FF879637"/>
      </right>
      <top style="thin">
        <color rgb="FF879637"/>
      </top>
      <bottom style="thin">
        <color rgb="FF879637"/>
      </bottom>
      <diagonal/>
    </border>
    <border>
      <left style="thin">
        <color rgb="FF879637"/>
      </left>
      <right style="thin">
        <color rgb="FF879637"/>
      </right>
      <top/>
      <bottom style="thin">
        <color rgb="FF879637"/>
      </bottom>
      <diagonal/>
    </border>
    <border>
      <left style="thin">
        <color rgb="FF879637"/>
      </left>
      <right/>
      <top/>
      <bottom style="thin">
        <color rgb="FF879637"/>
      </bottom>
      <diagonal/>
    </border>
    <border>
      <left style="thin">
        <color rgb="FF879637"/>
      </left>
      <right/>
      <top style="thin">
        <color rgb="FF879637"/>
      </top>
      <bottom style="thin">
        <color rgb="FF879637"/>
      </bottom>
      <diagonal/>
    </border>
    <border>
      <left style="thin">
        <color rgb="FF879637"/>
      </left>
      <right/>
      <top/>
      <bottom/>
      <diagonal/>
    </border>
    <border>
      <left/>
      <right/>
      <top style="thin">
        <color rgb="FF879637"/>
      </top>
      <bottom style="thin">
        <color rgb="FF879637"/>
      </bottom>
      <diagonal/>
    </border>
    <border>
      <left/>
      <right style="thin">
        <color rgb="FF879637"/>
      </right>
      <top style="thin">
        <color rgb="FF879637"/>
      </top>
      <bottom style="thin">
        <color rgb="FF879637"/>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C00000"/>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77933C"/>
      </left>
      <right style="medium">
        <color rgb="FF77933C"/>
      </right>
      <top style="medium">
        <color rgb="FF77933C"/>
      </top>
      <bottom/>
      <diagonal/>
    </border>
    <border>
      <left style="medium">
        <color rgb="FF77933C"/>
      </left>
      <right style="medium">
        <color rgb="FF77933C"/>
      </right>
      <top/>
      <bottom/>
      <diagonal/>
    </border>
    <border>
      <left style="medium">
        <color rgb="FF77933C"/>
      </left>
      <right style="medium">
        <color rgb="FF77933C"/>
      </right>
      <top/>
      <bottom style="medium">
        <color rgb="FF77933C"/>
      </bottom>
      <diagonal/>
    </border>
    <border>
      <left style="medium">
        <color rgb="FF77933C"/>
      </left>
      <right style="medium">
        <color rgb="FF77933C"/>
      </right>
      <top style="medium">
        <color rgb="FF77933C"/>
      </top>
      <bottom style="medium">
        <color rgb="FF77933C"/>
      </bottom>
      <diagonal/>
    </border>
    <border>
      <left style="medium">
        <color rgb="FF77933C"/>
      </left>
      <right/>
      <top style="medium">
        <color rgb="FF77933C"/>
      </top>
      <bottom style="medium">
        <color rgb="FF77933C"/>
      </bottom>
      <diagonal/>
    </border>
    <border>
      <left/>
      <right/>
      <top style="medium">
        <color rgb="FF77933C"/>
      </top>
      <bottom style="medium">
        <color rgb="FF77933C"/>
      </bottom>
      <diagonal/>
    </border>
    <border>
      <left/>
      <right style="medium">
        <color rgb="FF77933C"/>
      </right>
      <top style="medium">
        <color rgb="FF77933C"/>
      </top>
      <bottom style="medium">
        <color rgb="FF77933C"/>
      </bottom>
      <diagonal/>
    </border>
    <border>
      <left style="medium">
        <color rgb="FF77933C"/>
      </left>
      <right/>
      <top style="medium">
        <color rgb="FF77933C"/>
      </top>
      <bottom/>
      <diagonal/>
    </border>
    <border>
      <left/>
      <right/>
      <top style="medium">
        <color rgb="FF77933C"/>
      </top>
      <bottom/>
      <diagonal/>
    </border>
    <border>
      <left/>
      <right style="medium">
        <color rgb="FF77933C"/>
      </right>
      <top style="medium">
        <color rgb="FF77933C"/>
      </top>
      <bottom/>
      <diagonal/>
    </border>
    <border>
      <left style="medium">
        <color rgb="FF77933C"/>
      </left>
      <right/>
      <top/>
      <bottom/>
      <diagonal/>
    </border>
    <border>
      <left/>
      <right style="medium">
        <color rgb="FF77933C"/>
      </right>
      <top/>
      <bottom/>
      <diagonal/>
    </border>
    <border>
      <left style="medium">
        <color rgb="FF77933C"/>
      </left>
      <right/>
      <top/>
      <bottom style="medium">
        <color rgb="FF77933C"/>
      </bottom>
      <diagonal/>
    </border>
    <border>
      <left/>
      <right/>
      <top/>
      <bottom style="medium">
        <color rgb="FF77933C"/>
      </bottom>
      <diagonal/>
    </border>
    <border>
      <left/>
      <right style="medium">
        <color rgb="FF77933C"/>
      </right>
      <top/>
      <bottom style="medium">
        <color rgb="FF77933C"/>
      </bottom>
      <diagonal/>
    </border>
  </borders>
  <cellStyleXfs count="6">
    <xf numFmtId="0" fontId="0" fillId="0" borderId="0"/>
    <xf numFmtId="0" fontId="2" fillId="0" borderId="0"/>
    <xf numFmtId="0" fontId="1" fillId="0" borderId="0"/>
    <xf numFmtId="0" fontId="8" fillId="0" borderId="0" applyNumberFormat="0" applyFill="0" applyBorder="0" applyAlignment="0" applyProtection="0"/>
    <xf numFmtId="164" fontId="13" fillId="0" borderId="0" applyFont="0" applyFill="0" applyBorder="0" applyAlignment="0" applyProtection="0"/>
    <xf numFmtId="9" fontId="13" fillId="0" borderId="0" applyFont="0" applyFill="0" applyBorder="0" applyAlignment="0" applyProtection="0"/>
  </cellStyleXfs>
  <cellXfs count="109">
    <xf numFmtId="0" fontId="0" fillId="0" borderId="0" xfId="0"/>
    <xf numFmtId="0" fontId="0" fillId="0" borderId="0" xfId="0" applyFont="1"/>
    <xf numFmtId="0" fontId="4" fillId="2" borderId="0" xfId="0" applyFont="1" applyFill="1" applyAlignment="1">
      <alignment vertical="center" wrapText="1"/>
    </xf>
    <xf numFmtId="0" fontId="0" fillId="0" borderId="0" xfId="0" applyFont="1" applyAlignment="1">
      <alignment wrapText="1"/>
    </xf>
    <xf numFmtId="0" fontId="3" fillId="0" borderId="5" xfId="0" applyFont="1" applyBorder="1" applyAlignment="1">
      <alignment wrapText="1"/>
    </xf>
    <xf numFmtId="0" fontId="3" fillId="0" borderId="0" xfId="0" applyFont="1" applyAlignment="1">
      <alignment wrapText="1"/>
    </xf>
    <xf numFmtId="0" fontId="3" fillId="0" borderId="3" xfId="0" applyFont="1" applyBorder="1" applyAlignment="1">
      <alignment wrapText="1"/>
    </xf>
    <xf numFmtId="0" fontId="5" fillId="2" borderId="1" xfId="0" applyFont="1" applyFill="1" applyBorder="1" applyAlignment="1">
      <alignment vertical="top" wrapText="1"/>
    </xf>
    <xf numFmtId="0" fontId="5" fillId="2" borderId="2" xfId="0" applyFont="1" applyFill="1" applyBorder="1" applyAlignment="1">
      <alignment vertical="top" wrapText="1"/>
    </xf>
    <xf numFmtId="0" fontId="0" fillId="0" borderId="0" xfId="0" applyFont="1" applyBorder="1" applyAlignment="1">
      <alignment wrapText="1"/>
    </xf>
    <xf numFmtId="0" fontId="0" fillId="0" borderId="0" xfId="0" applyFont="1" applyBorder="1"/>
    <xf numFmtId="0" fontId="9" fillId="0" borderId="0" xfId="0" applyFont="1"/>
    <xf numFmtId="0" fontId="9" fillId="0" borderId="0" xfId="0" applyFont="1" applyAlignment="1">
      <alignment horizontal="left" vertical="center"/>
    </xf>
    <xf numFmtId="0" fontId="9" fillId="0" borderId="0" xfId="0" applyFont="1" applyAlignment="1">
      <alignment horizontal="left" vertical="center" wrapText="1"/>
    </xf>
    <xf numFmtId="0" fontId="7" fillId="0" borderId="0" xfId="0" applyFont="1" applyAlignment="1"/>
    <xf numFmtId="0" fontId="9" fillId="0" borderId="0" xfId="0" applyFont="1" applyAlignment="1">
      <alignment vertical="center" wrapText="1"/>
    </xf>
    <xf numFmtId="0" fontId="0" fillId="4" borderId="1" xfId="0" applyFont="1" applyFill="1" applyBorder="1" applyAlignment="1">
      <alignment horizontal="left" vertical="center" wrapText="1"/>
    </xf>
    <xf numFmtId="0" fontId="0" fillId="4" borderId="1" xfId="0" applyFont="1" applyFill="1" applyBorder="1" applyAlignment="1">
      <alignment vertical="center" wrapText="1"/>
    </xf>
    <xf numFmtId="0" fontId="0" fillId="5" borderId="1" xfId="0" applyFont="1" applyFill="1" applyBorder="1" applyAlignment="1">
      <alignment vertical="center" wrapText="1"/>
    </xf>
    <xf numFmtId="0" fontId="0" fillId="5" borderId="1" xfId="0" applyFont="1" applyFill="1" applyBorder="1" applyAlignment="1">
      <alignment horizontal="left" vertical="center" wrapText="1"/>
    </xf>
    <xf numFmtId="0" fontId="0" fillId="0" borderId="1" xfId="0" applyFont="1" applyBorder="1" applyProtection="1">
      <protection locked="0"/>
    </xf>
    <xf numFmtId="0" fontId="0" fillId="0" borderId="4" xfId="0" applyFont="1" applyBorder="1" applyProtection="1">
      <protection locked="0"/>
    </xf>
    <xf numFmtId="0" fontId="0" fillId="0" borderId="5" xfId="0" applyFont="1" applyBorder="1" applyProtection="1">
      <protection locked="0"/>
    </xf>
    <xf numFmtId="9" fontId="0" fillId="0" borderId="0" xfId="5" applyFont="1"/>
    <xf numFmtId="164" fontId="0" fillId="0" borderId="0" xfId="4" applyFont="1"/>
    <xf numFmtId="0" fontId="6" fillId="0" borderId="1" xfId="0" applyFont="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7" fillId="0" borderId="0" xfId="0" applyFont="1" applyAlignment="1">
      <alignment horizontal="left"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vertical="center" readingOrder="2"/>
    </xf>
    <xf numFmtId="0" fontId="7" fillId="0" borderId="0" xfId="0" applyFont="1" applyAlignment="1">
      <alignment horizontal="right" vertical="center"/>
    </xf>
    <xf numFmtId="0" fontId="17" fillId="0" borderId="0" xfId="0" quotePrefix="1" applyFont="1" applyAlignment="1">
      <alignment vertical="center" wrapText="1"/>
    </xf>
    <xf numFmtId="0" fontId="7" fillId="0" borderId="0" xfId="0" applyFont="1" applyAlignment="1">
      <alignment horizontal="left" vertical="center" wrapText="1"/>
    </xf>
    <xf numFmtId="0" fontId="18" fillId="0" borderId="0" xfId="0" applyFont="1" applyAlignment="1">
      <alignment horizontal="right" vertical="center" wrapText="1" readingOrder="2"/>
    </xf>
    <xf numFmtId="0" fontId="7" fillId="7" borderId="24" xfId="0" applyFont="1" applyFill="1" applyBorder="1" applyAlignment="1">
      <alignment vertical="center"/>
    </xf>
    <xf numFmtId="0" fontId="0" fillId="0" borderId="0" xfId="0" applyAlignment="1">
      <alignment vertical="center" wrapText="1" readingOrder="2"/>
    </xf>
    <xf numFmtId="0" fontId="19" fillId="0" borderId="0" xfId="0" applyFont="1" applyAlignment="1">
      <alignment vertical="center" wrapText="1" readingOrder="2"/>
    </xf>
    <xf numFmtId="0" fontId="21" fillId="0" borderId="0" xfId="0" applyFont="1" applyBorder="1" applyAlignment="1" applyProtection="1">
      <alignment horizontal="center" vertical="center"/>
      <protection locked="0"/>
    </xf>
    <xf numFmtId="0" fontId="9" fillId="0" borderId="0" xfId="0" applyFont="1" applyBorder="1"/>
    <xf numFmtId="0" fontId="22" fillId="0" borderId="0" xfId="0" applyFont="1" applyAlignment="1">
      <alignment horizontal="center" vertical="center"/>
    </xf>
    <xf numFmtId="0" fontId="6" fillId="5" borderId="1" xfId="0" applyFont="1" applyFill="1" applyBorder="1" applyAlignment="1">
      <alignment vertical="center" wrapText="1"/>
    </xf>
    <xf numFmtId="0" fontId="0" fillId="0" borderId="1" xfId="0" applyFont="1" applyFill="1" applyBorder="1" applyAlignment="1">
      <alignment vertical="center" wrapText="1"/>
    </xf>
    <xf numFmtId="0" fontId="0" fillId="0" borderId="0" xfId="0" applyFill="1" applyAlignment="1">
      <alignment vertical="center" wrapText="1"/>
    </xf>
    <xf numFmtId="0" fontId="10" fillId="0" borderId="0" xfId="0" applyFont="1" applyAlignment="1">
      <alignment horizontal="left" vertical="center" wrapText="1"/>
    </xf>
    <xf numFmtId="0" fontId="9" fillId="0" borderId="0" xfId="0" applyFont="1" applyAlignment="1">
      <alignment horizontal="left" vertical="center" wrapText="1"/>
    </xf>
    <xf numFmtId="0" fontId="8" fillId="0" borderId="0" xfId="3" applyAlignment="1">
      <alignment horizontal="left" vertical="center" wrapText="1"/>
    </xf>
    <xf numFmtId="0" fontId="7" fillId="0" borderId="0" xfId="0" applyFont="1" applyAlignment="1">
      <alignment horizontal="center"/>
    </xf>
    <xf numFmtId="0" fontId="9" fillId="0" borderId="0" xfId="0" applyFont="1" applyAlignment="1">
      <alignment horizontal="center"/>
    </xf>
    <xf numFmtId="0" fontId="9" fillId="0" borderId="8" xfId="0" applyFont="1" applyBorder="1" applyAlignment="1">
      <alignment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12" fillId="3" borderId="0" xfId="0" applyFont="1" applyFill="1" applyAlignment="1">
      <alignment horizontal="center"/>
    </xf>
    <xf numFmtId="0" fontId="11" fillId="0" borderId="0" xfId="0" applyFont="1" applyAlignment="1">
      <alignment horizontal="center"/>
    </xf>
    <xf numFmtId="0" fontId="9" fillId="0" borderId="0" xfId="0" applyFont="1" applyAlignment="1">
      <alignment vertical="center" wrapText="1"/>
    </xf>
    <xf numFmtId="0" fontId="10" fillId="0" borderId="0" xfId="0" applyFont="1" applyAlignment="1">
      <alignment horizontal="center" vertical="center"/>
    </xf>
    <xf numFmtId="0" fontId="9" fillId="4" borderId="31"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4" borderId="32" xfId="0" applyFont="1" applyFill="1" applyBorder="1" applyAlignment="1">
      <alignment horizontal="left" vertical="center" wrapText="1"/>
    </xf>
    <xf numFmtId="0" fontId="9" fillId="4" borderId="33" xfId="0" applyFont="1" applyFill="1" applyBorder="1" applyAlignment="1">
      <alignment horizontal="left" vertical="center" wrapText="1"/>
    </xf>
    <xf numFmtId="0" fontId="9" fillId="4" borderId="34" xfId="0" applyFont="1" applyFill="1" applyBorder="1" applyAlignment="1">
      <alignment horizontal="left" vertical="center" wrapText="1"/>
    </xf>
    <xf numFmtId="0" fontId="9" fillId="4" borderId="35" xfId="0" applyFont="1" applyFill="1" applyBorder="1" applyAlignment="1">
      <alignment horizontal="left" vertical="center" wrapText="1"/>
    </xf>
    <xf numFmtId="0" fontId="9" fillId="0" borderId="0" xfId="0" applyFont="1" applyAlignment="1">
      <alignment horizontal="left"/>
    </xf>
    <xf numFmtId="0" fontId="21" fillId="0" borderId="26" xfId="0" applyFont="1" applyBorder="1" applyAlignment="1" applyProtection="1">
      <alignment horizontal="center" vertical="center"/>
      <protection locked="0"/>
    </xf>
    <xf numFmtId="0" fontId="21" fillId="0" borderId="27" xfId="0" applyFont="1" applyBorder="1" applyAlignment="1" applyProtection="1">
      <alignment horizontal="center" vertical="center"/>
      <protection locked="0"/>
    </xf>
    <xf numFmtId="0" fontId="20" fillId="7" borderId="25" xfId="0" applyFont="1" applyFill="1" applyBorder="1" applyAlignment="1">
      <alignment horizontal="center" vertical="center"/>
    </xf>
    <xf numFmtId="0" fontId="20" fillId="7" borderId="26" xfId="0" applyFont="1" applyFill="1" applyBorder="1" applyAlignment="1">
      <alignment horizontal="center" vertical="center"/>
    </xf>
    <xf numFmtId="0" fontId="20" fillId="7" borderId="27" xfId="0" applyFont="1" applyFill="1" applyBorder="1" applyAlignment="1">
      <alignment horizontal="center" vertical="center"/>
    </xf>
    <xf numFmtId="0" fontId="9" fillId="4" borderId="28" xfId="0" applyFont="1" applyFill="1" applyBorder="1" applyAlignment="1">
      <alignment horizontal="left" vertical="center" wrapText="1"/>
    </xf>
    <xf numFmtId="0" fontId="9" fillId="4" borderId="29" xfId="0" applyFont="1" applyFill="1" applyBorder="1" applyAlignment="1">
      <alignment horizontal="left" vertical="center" wrapText="1"/>
    </xf>
    <xf numFmtId="0" fontId="9" fillId="4" borderId="30" xfId="0" applyFont="1" applyFill="1" applyBorder="1" applyAlignment="1">
      <alignment horizontal="left" vertical="center" wrapText="1"/>
    </xf>
    <xf numFmtId="0" fontId="9" fillId="0" borderId="0" xfId="0" applyFont="1" applyAlignment="1">
      <alignment horizontal="left" vertical="center"/>
    </xf>
    <xf numFmtId="0" fontId="10" fillId="0" borderId="0" xfId="0" applyFont="1" applyAlignment="1">
      <alignment horizontal="left" vertical="center"/>
    </xf>
    <xf numFmtId="0" fontId="8" fillId="0" borderId="0" xfId="3" applyFont="1" applyAlignment="1">
      <alignment horizontal="left" vertical="center"/>
    </xf>
    <xf numFmtId="0" fontId="7" fillId="0" borderId="0" xfId="0" applyFont="1" applyAlignment="1">
      <alignment horizontal="left" vertical="center"/>
    </xf>
    <xf numFmtId="0" fontId="8" fillId="0" borderId="0" xfId="3" applyFont="1" applyAlignment="1">
      <alignment horizontal="left" vertical="center" wrapText="1"/>
    </xf>
    <xf numFmtId="0" fontId="9" fillId="0" borderId="8" xfId="0" applyFont="1" applyBorder="1" applyAlignment="1">
      <alignment vertical="center"/>
    </xf>
    <xf numFmtId="0" fontId="9" fillId="0" borderId="9"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0" fillId="0" borderId="0" xfId="0" applyFont="1" applyAlignment="1">
      <alignment vertical="center" wrapText="1"/>
    </xf>
    <xf numFmtId="0" fontId="3" fillId="0" borderId="0" xfId="0" applyFont="1" applyAlignment="1">
      <alignment horizontal="center" vertical="center"/>
    </xf>
    <xf numFmtId="0" fontId="6" fillId="5" borderId="4" xfId="0" applyFont="1" applyFill="1" applyBorder="1" applyAlignment="1">
      <alignment vertical="center" wrapText="1"/>
    </xf>
    <xf numFmtId="0" fontId="6" fillId="5" borderId="6" xfId="0" applyFont="1" applyFill="1" applyBorder="1" applyAlignment="1">
      <alignment vertical="center" wrapText="1"/>
    </xf>
    <xf numFmtId="0" fontId="6" fillId="5" borderId="7" xfId="0" applyFont="1" applyFill="1" applyBorder="1" applyAlignment="1">
      <alignment vertical="center" wrapText="1"/>
    </xf>
    <xf numFmtId="0" fontId="0" fillId="0" borderId="4" xfId="0" applyFont="1" applyBorder="1" applyAlignment="1" applyProtection="1">
      <alignment horizontal="center" wrapText="1"/>
      <protection locked="0"/>
    </xf>
    <xf numFmtId="0" fontId="0" fillId="0" borderId="6" xfId="0" applyFont="1" applyBorder="1" applyAlignment="1" applyProtection="1">
      <alignment horizontal="center" wrapText="1"/>
      <protection locked="0"/>
    </xf>
    <xf numFmtId="0" fontId="0" fillId="0" borderId="7" xfId="0" applyFont="1" applyBorder="1" applyAlignment="1" applyProtection="1">
      <alignment horizontal="center" wrapText="1"/>
      <protection locked="0"/>
    </xf>
    <xf numFmtId="9" fontId="14" fillId="5" borderId="4" xfId="5" applyFont="1" applyFill="1" applyBorder="1" applyAlignment="1" applyProtection="1">
      <alignment horizontal="right" vertical="center" wrapText="1"/>
    </xf>
    <xf numFmtId="9" fontId="14" fillId="5" borderId="6" xfId="5" applyFont="1" applyFill="1" applyBorder="1" applyAlignment="1" applyProtection="1">
      <alignment horizontal="right" vertical="center" wrapText="1"/>
    </xf>
    <xf numFmtId="9" fontId="14" fillId="5" borderId="7" xfId="5" applyFont="1" applyFill="1" applyBorder="1" applyAlignment="1" applyProtection="1">
      <alignment horizontal="right" vertical="center" wrapText="1"/>
    </xf>
    <xf numFmtId="9" fontId="14" fillId="5" borderId="4" xfId="5" applyFont="1" applyFill="1" applyBorder="1" applyAlignment="1" applyProtection="1">
      <alignment horizontal="center" vertical="center" wrapText="1"/>
    </xf>
    <xf numFmtId="9" fontId="14" fillId="5" borderId="6" xfId="5" applyFont="1" applyFill="1" applyBorder="1" applyAlignment="1" applyProtection="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5" fillId="6" borderId="15"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6" fillId="8" borderId="18" xfId="0" applyFont="1" applyFill="1" applyBorder="1" applyAlignment="1">
      <alignment horizontal="left" vertical="center" wrapText="1"/>
    </xf>
    <xf numFmtId="0" fontId="16" fillId="8" borderId="19" xfId="0" applyFont="1" applyFill="1" applyBorder="1" applyAlignment="1">
      <alignment horizontal="left" vertical="center" wrapText="1"/>
    </xf>
    <xf numFmtId="0" fontId="16" fillId="8" borderId="20" xfId="0" applyFont="1" applyFill="1" applyBorder="1" applyAlignment="1">
      <alignment horizontal="left" vertical="center" wrapText="1"/>
    </xf>
    <xf numFmtId="0" fontId="7" fillId="7" borderId="21" xfId="0" applyFont="1" applyFill="1" applyBorder="1" applyAlignment="1">
      <alignment horizontal="left" vertical="center"/>
    </xf>
    <xf numFmtId="0" fontId="7" fillId="7" borderId="22" xfId="0" applyFont="1" applyFill="1" applyBorder="1" applyAlignment="1">
      <alignment horizontal="left" vertical="center"/>
    </xf>
    <xf numFmtId="0" fontId="7" fillId="7" borderId="23" xfId="0" applyFont="1" applyFill="1" applyBorder="1" applyAlignment="1">
      <alignment horizontal="left" vertical="center"/>
    </xf>
  </cellXfs>
  <cellStyles count="6">
    <cellStyle name="Comma" xfId="4" builtinId="3"/>
    <cellStyle name="Hyperlink" xfId="3" builtinId="8"/>
    <cellStyle name="Normal" xfId="0" builtinId="0"/>
    <cellStyle name="Normal 2" xfId="2" xr:uid="{00000000-0005-0000-0000-000003000000}"/>
    <cellStyle name="Normal 2 2" xfId="1" xr:uid="{00000000-0005-0000-0000-000004000000}"/>
    <cellStyle name="Percent" xfId="5" builtinId="5"/>
  </cellStyles>
  <dxfs count="2">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D7E4BD"/>
      <color rgb="FF77933C"/>
      <color rgb="FF879637"/>
      <color rgb="FFFEC1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109107</xdr:colOff>
      <xdr:row>1</xdr:row>
      <xdr:rowOff>8659</xdr:rowOff>
    </xdr:from>
    <xdr:to>
      <xdr:col>2</xdr:col>
      <xdr:colOff>110421</xdr:colOff>
      <xdr:row>46</xdr:row>
      <xdr:rowOff>23216</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107" y="170584"/>
          <a:ext cx="1315764" cy="8208988"/>
        </a:xfrm>
        <a:prstGeom prst="rect">
          <a:avLst/>
        </a:prstGeom>
      </xdr:spPr>
    </xdr:pic>
    <xdr:clientData/>
  </xdr:twoCellAnchor>
  <xdr:twoCellAnchor editAs="oneCell">
    <xdr:from>
      <xdr:col>2</xdr:col>
      <xdr:colOff>337200</xdr:colOff>
      <xdr:row>1</xdr:row>
      <xdr:rowOff>0</xdr:rowOff>
    </xdr:from>
    <xdr:to>
      <xdr:col>8</xdr:col>
      <xdr:colOff>436562</xdr:colOff>
      <xdr:row>9</xdr:row>
      <xdr:rowOff>769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99250" y="161925"/>
          <a:ext cx="4039537" cy="1296169"/>
        </a:xfrm>
        <a:prstGeom prst="rect">
          <a:avLst/>
        </a:prstGeom>
        <a:solidFill>
          <a:schemeClr val="accent3">
            <a:lumMod val="20000"/>
            <a:lumOff val="80000"/>
          </a:schemeClr>
        </a:solidFill>
        <a:ln>
          <a:noFill/>
        </a:ln>
      </xdr:spPr>
    </xdr:pic>
    <xdr:clientData/>
  </xdr:twoCellAnchor>
  <xdr:twoCellAnchor editAs="oneCell">
    <xdr:from>
      <xdr:col>5</xdr:col>
      <xdr:colOff>650501</xdr:colOff>
      <xdr:row>77</xdr:row>
      <xdr:rowOff>29053</xdr:rowOff>
    </xdr:from>
    <xdr:to>
      <xdr:col>7</xdr:col>
      <xdr:colOff>607732</xdr:colOff>
      <xdr:row>81</xdr:row>
      <xdr:rowOff>74331</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936626" y="12011503"/>
          <a:ext cx="1268506" cy="689803"/>
        </a:xfrm>
        <a:prstGeom prst="rect">
          <a:avLst/>
        </a:prstGeom>
      </xdr:spPr>
    </xdr:pic>
    <xdr:clientData/>
  </xdr:twoCellAnchor>
  <xdr:twoCellAnchor editAs="oneCell">
    <xdr:from>
      <xdr:col>7</xdr:col>
      <xdr:colOff>54574</xdr:colOff>
      <xdr:row>2</xdr:row>
      <xdr:rowOff>15876</xdr:rowOff>
    </xdr:from>
    <xdr:to>
      <xdr:col>10</xdr:col>
      <xdr:colOff>15874</xdr:colOff>
      <xdr:row>9</xdr:row>
      <xdr:rowOff>1672</xdr:rowOff>
    </xdr:to>
    <xdr:pic>
      <xdr:nvPicPr>
        <xdr:cNvPr id="6" name="Grafik 5">
          <a:extLst>
            <a:ext uri="{FF2B5EF4-FFF2-40B4-BE49-F238E27FC236}">
              <a16:creationId xmlns:a16="http://schemas.microsoft.com/office/drawing/2014/main" id="{00000000-0008-0000-0000-000006000000}"/>
            </a:ext>
          </a:extLst>
        </xdr:cNvPr>
        <xdr:cNvPicPr preferRelativeResize="0">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55662" t="13843"/>
        <a:stretch/>
      </xdr:blipFill>
      <xdr:spPr>
        <a:xfrm>
          <a:off x="4655149" y="339726"/>
          <a:ext cx="2136175" cy="1119271"/>
        </a:xfrm>
        <a:prstGeom prst="rect">
          <a:avLst/>
        </a:prstGeom>
        <a:solidFill>
          <a:schemeClr val="accent3">
            <a:lumMod val="20000"/>
            <a:lumOff val="80000"/>
          </a:schemeClr>
        </a:solidFill>
        <a:ln>
          <a:noFill/>
        </a:ln>
      </xdr:spPr>
    </xdr:pic>
    <xdr:clientData/>
  </xdr:twoCellAnchor>
  <xdr:oneCellAnchor>
    <xdr:from>
      <xdr:col>8</xdr:col>
      <xdr:colOff>0</xdr:colOff>
      <xdr:row>5</xdr:row>
      <xdr:rowOff>0</xdr:rowOff>
    </xdr:from>
    <xdr:ext cx="184731" cy="264560"/>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46482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0</xdr:colOff>
      <xdr:row>31</xdr:row>
      <xdr:rowOff>0</xdr:rowOff>
    </xdr:from>
    <xdr:ext cx="184731" cy="264560"/>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743075"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2</xdr:col>
      <xdr:colOff>114299</xdr:colOff>
      <xdr:row>13</xdr:row>
      <xdr:rowOff>61232</xdr:rowOff>
    </xdr:from>
    <xdr:to>
      <xdr:col>9</xdr:col>
      <xdr:colOff>854082</xdr:colOff>
      <xdr:row>16</xdr:row>
      <xdr:rowOff>133457</xdr:rowOff>
    </xdr:to>
    <xdr:grpSp>
      <xdr:nvGrpSpPr>
        <xdr:cNvPr id="12" name="Gruppieren 11">
          <a:extLst>
            <a:ext uri="{FF2B5EF4-FFF2-40B4-BE49-F238E27FC236}">
              <a16:creationId xmlns:a16="http://schemas.microsoft.com/office/drawing/2014/main" id="{00000000-0008-0000-0000-00000C000000}"/>
            </a:ext>
          </a:extLst>
        </xdr:cNvPr>
        <xdr:cNvGrpSpPr>
          <a:grpSpLocks noChangeAspect="1"/>
        </xdr:cNvGrpSpPr>
      </xdr:nvGrpSpPr>
      <xdr:grpSpPr>
        <a:xfrm>
          <a:off x="1433145" y="2273963"/>
          <a:ext cx="5355745" cy="555802"/>
          <a:chOff x="309337" y="3382268"/>
          <a:chExt cx="10920586" cy="1238051"/>
        </a:xfrm>
      </xdr:grpSpPr>
      <xdr:pic>
        <xdr:nvPicPr>
          <xdr:cNvPr id="13" name="Inhaltsplatzhalter 3">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9117"/>
          <a:stretch/>
        </xdr:blipFill>
        <xdr:spPr>
          <a:xfrm>
            <a:off x="1673090" y="3382268"/>
            <a:ext cx="9556833" cy="1238051"/>
          </a:xfrm>
          <a:prstGeom prst="rect">
            <a:avLst/>
          </a:prstGeom>
        </xdr:spPr>
      </xdr:pic>
      <xdr:pic>
        <xdr:nvPicPr>
          <xdr:cNvPr id="14" name="Grafik 13">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6"/>
          <a:srcRect r="2320"/>
          <a:stretch/>
        </xdr:blipFill>
        <xdr:spPr>
          <a:xfrm>
            <a:off x="309337" y="3538331"/>
            <a:ext cx="2227130" cy="916177"/>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5143149</xdr:colOff>
      <xdr:row>1</xdr:row>
      <xdr:rowOff>715433</xdr:rowOff>
    </xdr:from>
    <xdr:to>
      <xdr:col>4</xdr:col>
      <xdr:colOff>740481</xdr:colOff>
      <xdr:row>5</xdr:row>
      <xdr:rowOff>529872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72982" y="1265766"/>
          <a:ext cx="3775427" cy="2220384"/>
        </a:xfrm>
        <a:prstGeom prst="rect">
          <a:avLst/>
        </a:prstGeom>
      </xdr:spPr>
    </xdr:pic>
    <xdr:clientData/>
  </xdr:twoCellAnchor>
</xdr:wsDr>
</file>

<file path=xl/theme/theme1.xml><?xml version="1.0" encoding="utf-8"?>
<a:theme xmlns:a="http://schemas.openxmlformats.org/drawingml/2006/main" name="gfa">
  <a:themeElements>
    <a:clrScheme name="GFA neu">
      <a:dk1>
        <a:sysClr val="windowText" lastClr="000000"/>
      </a:dk1>
      <a:lt1>
        <a:sysClr val="window" lastClr="FFFFFF"/>
      </a:lt1>
      <a:dk2>
        <a:srgbClr val="1F497D"/>
      </a:dk2>
      <a:lt2>
        <a:srgbClr val="EEECE1"/>
      </a:lt2>
      <a:accent1>
        <a:srgbClr val="148DCD"/>
      </a:accent1>
      <a:accent2>
        <a:srgbClr val="94BAE3"/>
      </a:accent2>
      <a:accent3>
        <a:srgbClr val="00AE8E"/>
      </a:accent3>
      <a:accent4>
        <a:srgbClr val="72C8B4"/>
      </a:accent4>
      <a:accent5>
        <a:srgbClr val="1D1655"/>
      </a:accent5>
      <a:accent6>
        <a:srgbClr val="034EA2"/>
      </a:accent6>
      <a:hlink>
        <a:srgbClr val="0000FF"/>
      </a:hlink>
      <a:folHlink>
        <a:srgbClr val="800080"/>
      </a:folHlink>
    </a:clrScheme>
    <a:fontScheme name="Larissa Klassisch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e4f.org/" TargetMode="External"/><Relationship Id="rId2" Type="http://schemas.openxmlformats.org/officeDocument/2006/relationships/hyperlink" Target="mailto:we4f@giz.de" TargetMode="External"/><Relationship Id="rId1" Type="http://schemas.openxmlformats.org/officeDocument/2006/relationships/hyperlink" Target="https://energypedia.info/wiki/Toolbox_on_SPI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7933C"/>
  </sheetPr>
  <dimension ref="D1:T83"/>
  <sheetViews>
    <sheetView tabSelected="1" view="pageBreakPreview" zoomScale="130" zoomScaleNormal="90" zoomScaleSheetLayoutView="130" workbookViewId="0">
      <selection activeCell="G11" sqref="G11:I11"/>
    </sheetView>
  </sheetViews>
  <sheetFormatPr defaultColWidth="11" defaultRowHeight="12.75" x14ac:dyDescent="0.2"/>
  <cols>
    <col min="1" max="9" width="8.625" style="11" customWidth="1"/>
    <col min="10" max="10" width="11.375" style="11" customWidth="1"/>
    <col min="11" max="16384" width="11" style="11"/>
  </cols>
  <sheetData>
    <row r="1" spans="4:10" ht="12.75" customHeight="1" x14ac:dyDescent="0.2"/>
    <row r="2" spans="4:10" ht="12.75" customHeight="1" x14ac:dyDescent="0.2"/>
    <row r="3" spans="4:10" ht="12.75" customHeight="1" x14ac:dyDescent="0.2"/>
    <row r="4" spans="4:10" ht="12.75" customHeight="1" x14ac:dyDescent="0.2"/>
    <row r="5" spans="4:10" ht="12.75" customHeight="1" x14ac:dyDescent="0.2"/>
    <row r="6" spans="4:10" ht="12.75" customHeight="1" x14ac:dyDescent="0.2"/>
    <row r="7" spans="4:10" ht="12.75" customHeight="1" x14ac:dyDescent="0.2"/>
    <row r="8" spans="4:10" ht="12.75" customHeight="1" x14ac:dyDescent="0.2"/>
    <row r="9" spans="4:10" ht="12.75" customHeight="1" x14ac:dyDescent="0.2"/>
    <row r="10" spans="4:10" ht="12.75" customHeight="1" thickBot="1" x14ac:dyDescent="0.25"/>
    <row r="11" spans="4:10" ht="21.75" customHeight="1" thickBot="1" x14ac:dyDescent="0.25">
      <c r="D11" s="69" t="str">
        <f>Translate!$C$16</f>
        <v>Select language</v>
      </c>
      <c r="E11" s="70"/>
      <c r="F11" s="71"/>
      <c r="G11" s="67" t="s">
        <v>59</v>
      </c>
      <c r="H11" s="67"/>
      <c r="I11" s="68"/>
    </row>
    <row r="12" spans="4:10" ht="12.75" customHeight="1" x14ac:dyDescent="0.2">
      <c r="D12" s="40"/>
      <c r="E12" s="39"/>
      <c r="F12" s="39"/>
      <c r="G12" s="39"/>
    </row>
    <row r="13" spans="4:10" ht="12.75" customHeight="1" x14ac:dyDescent="0.2">
      <c r="D13" s="56" t="str">
        <f>Translate!$C$17</f>
        <v>Read Me Sheet</v>
      </c>
      <c r="E13" s="56"/>
      <c r="F13" s="56"/>
      <c r="G13" s="56"/>
      <c r="H13" s="56"/>
      <c r="I13" s="56"/>
      <c r="J13" s="56"/>
    </row>
    <row r="14" spans="4:10" ht="12.75" customHeight="1" x14ac:dyDescent="0.2"/>
    <row r="15" spans="4:10" ht="12.75" customHeight="1" x14ac:dyDescent="0.2"/>
    <row r="16" spans="4:10" ht="12.75" customHeight="1" x14ac:dyDescent="0.2"/>
    <row r="17" spans="4:20" ht="12.75" customHeight="1" x14ac:dyDescent="0.2"/>
    <row r="18" spans="4:20" ht="12.75" customHeight="1" x14ac:dyDescent="0.2">
      <c r="D18" s="57" t="str">
        <f>Translate!$C$18</f>
        <v>SET UP – Workmanship Quality Checklist</v>
      </c>
      <c r="E18" s="57"/>
      <c r="F18" s="57"/>
      <c r="G18" s="57"/>
      <c r="H18" s="57"/>
      <c r="I18" s="57"/>
      <c r="J18" s="57"/>
    </row>
    <row r="19" spans="4:20" ht="12.75" customHeight="1" x14ac:dyDescent="0.2"/>
    <row r="20" spans="4:20" ht="12.75" customHeight="1" x14ac:dyDescent="0.2">
      <c r="D20" s="48" t="str">
        <f>Translate!$C$19</f>
        <v>Introduction</v>
      </c>
      <c r="E20" s="48"/>
      <c r="F20" s="48"/>
      <c r="G20" s="48"/>
      <c r="H20" s="48"/>
      <c r="I20" s="48"/>
      <c r="J20" s="48"/>
      <c r="N20" s="14"/>
      <c r="O20" s="14"/>
      <c r="P20" s="14"/>
      <c r="Q20" s="14"/>
      <c r="R20" s="14"/>
      <c r="S20" s="14"/>
      <c r="T20" s="14"/>
    </row>
    <row r="21" spans="4:20" ht="12.75" customHeight="1" x14ac:dyDescent="0.2">
      <c r="D21" s="58" t="str">
        <f>Translate!$C$20</f>
        <v>This checklist allows for the identification of workmanship related issues of an SPIS installation.</v>
      </c>
      <c r="E21" s="58"/>
      <c r="F21" s="58"/>
      <c r="G21" s="58"/>
      <c r="H21" s="58"/>
      <c r="I21" s="58"/>
      <c r="J21" s="58"/>
    </row>
    <row r="22" spans="4:20" ht="12.75" customHeight="1" x14ac:dyDescent="0.2">
      <c r="D22" s="58"/>
      <c r="E22" s="58"/>
      <c r="F22" s="58"/>
      <c r="G22" s="58"/>
      <c r="H22" s="58"/>
      <c r="I22" s="58"/>
      <c r="J22" s="58"/>
    </row>
    <row r="23" spans="4:20" ht="12.75" customHeight="1" x14ac:dyDescent="0.2">
      <c r="D23" s="13"/>
      <c r="E23" s="13"/>
      <c r="F23" s="13"/>
      <c r="G23" s="13"/>
      <c r="H23" s="13"/>
      <c r="I23" s="13"/>
      <c r="J23" s="13"/>
    </row>
    <row r="24" spans="4:20" ht="12.75" customHeight="1" thickBot="1" x14ac:dyDescent="0.25">
      <c r="D24" s="59" t="str">
        <f>Translate!$C$21</f>
        <v>Tips &amp; Tricks</v>
      </c>
      <c r="E24" s="59"/>
      <c r="F24" s="59"/>
      <c r="G24" s="59"/>
      <c r="H24" s="59"/>
      <c r="I24" s="59"/>
      <c r="J24" s="59"/>
    </row>
    <row r="25" spans="4:20" ht="27" customHeight="1" x14ac:dyDescent="0.2">
      <c r="D25" s="72" t="str">
        <f>Translate!$C$22</f>
        <v>● Make sure that macro is always enabled for the proper functioning of this tool.</v>
      </c>
      <c r="E25" s="73"/>
      <c r="F25" s="73"/>
      <c r="G25" s="73"/>
      <c r="H25" s="73"/>
      <c r="I25" s="73"/>
      <c r="J25" s="74"/>
    </row>
    <row r="26" spans="4:20" ht="25.5" customHeight="1" x14ac:dyDescent="0.2">
      <c r="D26" s="60" t="str">
        <f>Translate!$C23</f>
        <v>● This tool is in a checklist format and can be completed by simply entering text and values into corresponding cells.</v>
      </c>
      <c r="E26" s="61"/>
      <c r="F26" s="61"/>
      <c r="G26" s="61"/>
      <c r="H26" s="61"/>
      <c r="I26" s="61"/>
      <c r="J26" s="62"/>
    </row>
    <row r="27" spans="4:20" ht="12.75" customHeight="1" x14ac:dyDescent="0.2">
      <c r="D27" s="60" t="str">
        <f>Translate!$C$24</f>
        <v>● This tool contains no critical formulas or calculations.</v>
      </c>
      <c r="E27" s="61"/>
      <c r="F27" s="61"/>
      <c r="G27" s="61"/>
      <c r="H27" s="61"/>
      <c r="I27" s="61"/>
      <c r="J27" s="62"/>
    </row>
    <row r="28" spans="4:20" ht="27.75" customHeight="1" x14ac:dyDescent="0.2">
      <c r="D28" s="60" t="str">
        <f>Translate!$C$25</f>
        <v>● For the multilanguage option to work properly, do NOT delete sheets.</v>
      </c>
      <c r="E28" s="61"/>
      <c r="F28" s="61"/>
      <c r="G28" s="61"/>
      <c r="H28" s="61"/>
      <c r="I28" s="61"/>
      <c r="J28" s="62"/>
    </row>
    <row r="29" spans="4:20" ht="12.75" customHeight="1" thickBot="1" x14ac:dyDescent="0.25">
      <c r="D29" s="63" t="str">
        <f>Translate!$C$26</f>
        <v xml:space="preserve">● Make sure that this file is always saved as ".xlsm".    
</v>
      </c>
      <c r="E29" s="64"/>
      <c r="F29" s="64"/>
      <c r="G29" s="64"/>
      <c r="H29" s="64"/>
      <c r="I29" s="64"/>
      <c r="J29" s="65"/>
    </row>
    <row r="30" spans="4:20" ht="12.75" customHeight="1" x14ac:dyDescent="0.2">
      <c r="D30" s="13"/>
      <c r="E30" s="13"/>
      <c r="F30" s="13"/>
      <c r="G30" s="13"/>
      <c r="H30" s="13"/>
      <c r="I30" s="13"/>
      <c r="J30" s="13"/>
    </row>
    <row r="31" spans="4:20" ht="12.75" customHeight="1" x14ac:dyDescent="0.2">
      <c r="D31" s="48" t="str">
        <f>Translate!$C$27</f>
        <v>Overview</v>
      </c>
      <c r="E31" s="48"/>
      <c r="F31" s="48"/>
      <c r="G31" s="48"/>
      <c r="H31" s="48"/>
      <c r="I31" s="48"/>
      <c r="J31" s="48"/>
    </row>
    <row r="32" spans="4:20" ht="12.75" customHeight="1" x14ac:dyDescent="0.2">
      <c r="D32" s="66" t="str">
        <f>Translate!$C$28</f>
        <v>This tool comprises the following sheet:</v>
      </c>
      <c r="E32" s="66"/>
      <c r="F32" s="66"/>
      <c r="G32" s="66"/>
      <c r="H32" s="66"/>
      <c r="I32" s="66"/>
      <c r="J32" s="66"/>
    </row>
    <row r="33" spans="4:20" ht="12.75" customHeight="1" thickBot="1" x14ac:dyDescent="0.25"/>
    <row r="34" spans="4:20" ht="12.75" customHeight="1" x14ac:dyDescent="0.2">
      <c r="D34" s="80" t="str">
        <f>Translate!C8</f>
        <v>Workmanship Checklist</v>
      </c>
      <c r="E34" s="81"/>
      <c r="F34" s="81"/>
      <c r="G34" s="50" t="str">
        <f>Translate!$C$29</f>
        <v>for systematically inspecting the SPIS installation</v>
      </c>
      <c r="H34" s="51"/>
      <c r="I34" s="51"/>
      <c r="J34" s="52"/>
    </row>
    <row r="35" spans="4:20" ht="17.25" customHeight="1" thickBot="1" x14ac:dyDescent="0.25">
      <c r="D35" s="82"/>
      <c r="E35" s="83"/>
      <c r="F35" s="83"/>
      <c r="G35" s="53"/>
      <c r="H35" s="54"/>
      <c r="I35" s="54"/>
      <c r="J35" s="55"/>
      <c r="N35" s="14"/>
      <c r="O35" s="14"/>
      <c r="P35" s="14"/>
      <c r="Q35" s="14"/>
      <c r="R35" s="14"/>
      <c r="S35" s="14"/>
      <c r="T35" s="14"/>
    </row>
    <row r="36" spans="4:20" ht="12.75" customHeight="1" x14ac:dyDescent="0.2">
      <c r="N36" s="14"/>
      <c r="O36" s="14"/>
      <c r="P36" s="14"/>
      <c r="Q36" s="14"/>
      <c r="R36" s="14"/>
      <c r="S36" s="14"/>
      <c r="T36" s="14"/>
    </row>
    <row r="37" spans="4:20" ht="12.75" customHeight="1" x14ac:dyDescent="0.2">
      <c r="D37" s="48" t="str">
        <f>Translate!$C$30</f>
        <v>About</v>
      </c>
      <c r="E37" s="49"/>
      <c r="F37" s="49"/>
      <c r="G37" s="49"/>
      <c r="H37" s="49"/>
      <c r="I37" s="49"/>
      <c r="J37" s="49"/>
    </row>
    <row r="38" spans="4:20" ht="12.75" customHeight="1" x14ac:dyDescent="0.2">
      <c r="D38" s="45" t="str">
        <f>Translate!$C$31</f>
        <v xml:space="preserve">Published by: </v>
      </c>
      <c r="E38" s="45"/>
      <c r="F38" s="46" t="str">
        <f>Translate!$C$37</f>
        <v>GIZ &amp; FAO</v>
      </c>
      <c r="G38" s="46"/>
      <c r="H38" s="46"/>
      <c r="I38" s="46"/>
      <c r="J38" s="46"/>
    </row>
    <row r="39" spans="4:20" ht="12.75" customHeight="1" x14ac:dyDescent="0.2">
      <c r="D39" s="45" t="str">
        <f>Translate!$C$32</f>
        <v>Responsible:</v>
      </c>
      <c r="E39" s="45"/>
      <c r="F39" s="46" t="str">
        <f>Translate!$C$38</f>
        <v>GIZ project "Water and Energy for Food (WE4F)"</v>
      </c>
      <c r="G39" s="46"/>
      <c r="H39" s="46"/>
      <c r="I39" s="46"/>
      <c r="J39" s="46"/>
    </row>
    <row r="40" spans="4:20" ht="31.5" customHeight="1" x14ac:dyDescent="0.2">
      <c r="D40" s="45"/>
      <c r="E40" s="45"/>
      <c r="F40" s="46"/>
      <c r="G40" s="46"/>
      <c r="H40" s="46"/>
      <c r="I40" s="46"/>
      <c r="J40" s="46"/>
    </row>
    <row r="41" spans="4:20" ht="12.75" customHeight="1" x14ac:dyDescent="0.2">
      <c r="D41" s="45" t="str">
        <f>Translate!$C$33</f>
        <v>Contact:</v>
      </c>
      <c r="E41" s="45"/>
      <c r="F41" s="47" t="s">
        <v>194</v>
      </c>
      <c r="G41" s="46"/>
      <c r="H41" s="46"/>
    </row>
    <row r="42" spans="4:20" ht="12.75" customHeight="1" x14ac:dyDescent="0.2">
      <c r="D42" s="76" t="str">
        <f>Translate!$C$34</f>
        <v>Download link:</v>
      </c>
      <c r="E42" s="76"/>
      <c r="F42" s="77" t="s">
        <v>41</v>
      </c>
      <c r="G42" s="77"/>
      <c r="H42" s="77"/>
      <c r="I42" s="77"/>
      <c r="J42" s="77"/>
    </row>
    <row r="43" spans="4:20" ht="12.75" customHeight="1" x14ac:dyDescent="0.2">
      <c r="D43" s="78" t="str">
        <f>Translate!$C$35</f>
        <v>About:</v>
      </c>
      <c r="E43" s="78"/>
      <c r="F43" s="46" t="str">
        <f>Translate!$C$39</f>
        <v xml:space="preserve">Water and Energy for Food Grand Challenge at:  </v>
      </c>
      <c r="G43" s="46"/>
      <c r="H43" s="46"/>
      <c r="I43" s="46"/>
      <c r="J43" s="46"/>
    </row>
    <row r="44" spans="4:20" s="12" customFormat="1" ht="14.25" customHeight="1" x14ac:dyDescent="0.2">
      <c r="D44" s="78"/>
      <c r="E44" s="78"/>
      <c r="F44" s="46"/>
      <c r="G44" s="46"/>
      <c r="H44" s="46"/>
      <c r="I44" s="46"/>
      <c r="J44" s="46"/>
    </row>
    <row r="45" spans="4:20" s="12" customFormat="1" ht="12.75" customHeight="1" x14ac:dyDescent="0.2">
      <c r="D45" s="78"/>
      <c r="E45" s="78"/>
      <c r="F45" s="47" t="s">
        <v>195</v>
      </c>
      <c r="G45" s="79"/>
      <c r="H45" s="79"/>
      <c r="I45" s="13"/>
      <c r="J45" s="13"/>
    </row>
    <row r="46" spans="4:20" ht="12.75" customHeight="1" x14ac:dyDescent="0.2">
      <c r="D46" s="45" t="str">
        <f>Translate!$C$36</f>
        <v>Version:</v>
      </c>
      <c r="E46" s="45"/>
      <c r="F46" s="46" t="str">
        <f>Translate!$C$40</f>
        <v>3.0 (June 2021)</v>
      </c>
      <c r="G46" s="46"/>
      <c r="H46" s="46"/>
    </row>
    <row r="47" spans="4:20" ht="12.75" customHeight="1" x14ac:dyDescent="0.2"/>
    <row r="48" spans="4:20" ht="12.75" customHeight="1" x14ac:dyDescent="0.2">
      <c r="D48" s="46" t="str">
        <f>Translate!$C$41</f>
        <v>The Toolbox on Solar Powered Irrigation Systems (SPIS) is a legacy project of the global initiative Powering Agriculture: An Energy Grand Challenge for Development (PAEGC). In 2012, the United States Agency for International Development (USAID), the Swedish International Development Cooperation Agency (Sida), the German Federal Ministry for Economic Cooperation and Development (BMZ), Duke Energy, and the Overseas Private Investment Corporation (OPIC) combined resources to support new and sustainable approaches to accelerate the development and deployment of clean energy solutions for increasing agriculture productivity.
The Toolbox on SPIS has now been embraced for further development by PAEGC's successor program Water and Energy for Food (WE4F). WE4F is a joint international initiative of the European Union (EU), German Federal Ministry for Economic Cooperation and Development (BMZ), the Ministry of Foreign Affairs of the Kingdom of the Netherlands, Sweden through the Swedish International Development Cooperation Agency (Sida), and the U.S. Agency for International Development (USAID). WE4F aims to increase food production along the value chain through a more sustainable and efficient usage of water and/or energy.</v>
      </c>
      <c r="E48" s="46"/>
      <c r="F48" s="46"/>
      <c r="G48" s="46"/>
      <c r="H48" s="46"/>
      <c r="I48" s="46"/>
      <c r="J48" s="46"/>
    </row>
    <row r="49" spans="4:10" ht="12.75" customHeight="1" x14ac:dyDescent="0.2">
      <c r="D49" s="46"/>
      <c r="E49" s="46"/>
      <c r="F49" s="46"/>
      <c r="G49" s="46"/>
      <c r="H49" s="46"/>
      <c r="I49" s="46"/>
      <c r="J49" s="46"/>
    </row>
    <row r="50" spans="4:10" ht="12.75" customHeight="1" x14ac:dyDescent="0.2">
      <c r="D50" s="46"/>
      <c r="E50" s="46"/>
      <c r="F50" s="46"/>
      <c r="G50" s="46"/>
      <c r="H50" s="46"/>
      <c r="I50" s="46"/>
      <c r="J50" s="46"/>
    </row>
    <row r="51" spans="4:10" ht="12.75" customHeight="1" x14ac:dyDescent="0.2">
      <c r="D51" s="46"/>
      <c r="E51" s="46"/>
      <c r="F51" s="46"/>
      <c r="G51" s="46"/>
      <c r="H51" s="46"/>
      <c r="I51" s="46"/>
      <c r="J51" s="46"/>
    </row>
    <row r="52" spans="4:10" ht="12.75" customHeight="1" x14ac:dyDescent="0.2">
      <c r="D52" s="46"/>
      <c r="E52" s="46"/>
      <c r="F52" s="46"/>
      <c r="G52" s="46"/>
      <c r="H52" s="46"/>
      <c r="I52" s="46"/>
      <c r="J52" s="46"/>
    </row>
    <row r="53" spans="4:10" ht="12.75" customHeight="1" x14ac:dyDescent="0.2">
      <c r="D53" s="46"/>
      <c r="E53" s="46"/>
      <c r="F53" s="46"/>
      <c r="G53" s="46"/>
      <c r="H53" s="46"/>
      <c r="I53" s="46"/>
      <c r="J53" s="46"/>
    </row>
    <row r="54" spans="4:10" ht="12.75" customHeight="1" x14ac:dyDescent="0.2">
      <c r="D54" s="46"/>
      <c r="E54" s="46"/>
      <c r="F54" s="46"/>
      <c r="G54" s="46"/>
      <c r="H54" s="46"/>
      <c r="I54" s="46"/>
      <c r="J54" s="46"/>
    </row>
    <row r="55" spans="4:10" ht="12.75" customHeight="1" x14ac:dyDescent="0.2">
      <c r="D55" s="46"/>
      <c r="E55" s="46"/>
      <c r="F55" s="46"/>
      <c r="G55" s="46"/>
      <c r="H55" s="46"/>
      <c r="I55" s="46"/>
      <c r="J55" s="46"/>
    </row>
    <row r="56" spans="4:10" ht="12.75" customHeight="1" x14ac:dyDescent="0.2">
      <c r="D56" s="46"/>
      <c r="E56" s="46"/>
      <c r="F56" s="46"/>
      <c r="G56" s="46"/>
      <c r="H56" s="46"/>
      <c r="I56" s="46"/>
      <c r="J56" s="46"/>
    </row>
    <row r="57" spans="4:10" ht="171.75" customHeight="1" x14ac:dyDescent="0.2">
      <c r="D57" s="46"/>
      <c r="E57" s="46"/>
      <c r="F57" s="46"/>
      <c r="G57" s="46"/>
      <c r="H57" s="46"/>
      <c r="I57" s="46"/>
      <c r="J57" s="46"/>
    </row>
    <row r="58" spans="4:10" ht="12.75" customHeight="1" x14ac:dyDescent="0.2">
      <c r="D58" s="15"/>
      <c r="E58" s="15"/>
      <c r="F58" s="15"/>
      <c r="G58" s="15"/>
      <c r="H58" s="15"/>
      <c r="I58" s="15"/>
      <c r="J58" s="15"/>
    </row>
    <row r="59" spans="4:10" ht="12.75" customHeight="1" x14ac:dyDescent="0.2">
      <c r="D59" s="46" t="str">
        <f>Translate!$C$42</f>
        <v>The designations employed and the presentation of material in this information product do not imply the expression of any opinion whatsoever on the part of Deutsche Gesellschaft für Internationale Zusammenarbeit (GIZ) GmbH, Food and Agriculture Organization of the United Nations (FAO) or any of the PAEGC Founding Partners concerning the legal or development status of any country, territory, city or area or of its authorities, or concerning the delimitation of its frontiers or boundaries. The mention of specific companies or products of manufacturers, whether or not these have been patented, does not imply that these have been endorsed or recommended by GIZ, FAO, or any of the PAEGC Founding Partners in preference to others of a similar nature that are not mentioned. The views expressed in this information product are those of the author and do not necessarily reflect the views or policies of GIZ, FAO, or any of the PAEGC Founding Partners.</v>
      </c>
      <c r="E59" s="46"/>
      <c r="F59" s="46"/>
      <c r="G59" s="46"/>
      <c r="H59" s="46"/>
      <c r="I59" s="46"/>
      <c r="J59" s="46"/>
    </row>
    <row r="60" spans="4:10" ht="12.75" customHeight="1" x14ac:dyDescent="0.2">
      <c r="D60" s="46"/>
      <c r="E60" s="46"/>
      <c r="F60" s="46"/>
      <c r="G60" s="46"/>
      <c r="H60" s="46"/>
      <c r="I60" s="46"/>
      <c r="J60" s="46"/>
    </row>
    <row r="61" spans="4:10" ht="12.75" customHeight="1" x14ac:dyDescent="0.2">
      <c r="D61" s="46"/>
      <c r="E61" s="46"/>
      <c r="F61" s="46"/>
      <c r="G61" s="46"/>
      <c r="H61" s="46"/>
      <c r="I61" s="46"/>
      <c r="J61" s="46"/>
    </row>
    <row r="62" spans="4:10" ht="12.75" customHeight="1" x14ac:dyDescent="0.2">
      <c r="D62" s="46"/>
      <c r="E62" s="46"/>
      <c r="F62" s="46"/>
      <c r="G62" s="46"/>
      <c r="H62" s="46"/>
      <c r="I62" s="46"/>
      <c r="J62" s="46"/>
    </row>
    <row r="63" spans="4:10" ht="12.75" customHeight="1" x14ac:dyDescent="0.2">
      <c r="D63" s="46"/>
      <c r="E63" s="46"/>
      <c r="F63" s="46"/>
      <c r="G63" s="46"/>
      <c r="H63" s="46"/>
      <c r="I63" s="46"/>
      <c r="J63" s="46"/>
    </row>
    <row r="64" spans="4:10" ht="12.75" customHeight="1" x14ac:dyDescent="0.2">
      <c r="D64" s="46"/>
      <c r="E64" s="46"/>
      <c r="F64" s="46"/>
      <c r="G64" s="46"/>
      <c r="H64" s="46"/>
      <c r="I64" s="46"/>
      <c r="J64" s="46"/>
    </row>
    <row r="65" spans="4:10" ht="12.75" customHeight="1" x14ac:dyDescent="0.2">
      <c r="D65" s="46"/>
      <c r="E65" s="46"/>
      <c r="F65" s="46"/>
      <c r="G65" s="46"/>
      <c r="H65" s="46"/>
      <c r="I65" s="46"/>
      <c r="J65" s="46"/>
    </row>
    <row r="66" spans="4:10" ht="12.75" customHeight="1" x14ac:dyDescent="0.2">
      <c r="D66" s="46"/>
      <c r="E66" s="46"/>
      <c r="F66" s="46"/>
      <c r="G66" s="46"/>
      <c r="H66" s="46"/>
      <c r="I66" s="46"/>
      <c r="J66" s="46"/>
    </row>
    <row r="67" spans="4:10" ht="12.75" customHeight="1" x14ac:dyDescent="0.2">
      <c r="D67" s="46"/>
      <c r="E67" s="46"/>
      <c r="F67" s="46"/>
      <c r="G67" s="46"/>
      <c r="H67" s="46"/>
      <c r="I67" s="46"/>
      <c r="J67" s="46"/>
    </row>
    <row r="68" spans="4:10" ht="12.75" customHeight="1" x14ac:dyDescent="0.2">
      <c r="D68" s="46"/>
      <c r="E68" s="46"/>
      <c r="F68" s="46"/>
      <c r="G68" s="46"/>
      <c r="H68" s="46"/>
      <c r="I68" s="46"/>
      <c r="J68" s="46"/>
    </row>
    <row r="69" spans="4:10" ht="12.75" customHeight="1" x14ac:dyDescent="0.2">
      <c r="D69" s="46"/>
      <c r="E69" s="46"/>
      <c r="F69" s="46"/>
      <c r="G69" s="46"/>
      <c r="H69" s="46"/>
      <c r="I69" s="46"/>
      <c r="J69" s="46"/>
    </row>
    <row r="70" spans="4:10" ht="35.25" customHeight="1" x14ac:dyDescent="0.2">
      <c r="D70" s="46"/>
      <c r="E70" s="46"/>
      <c r="F70" s="46"/>
      <c r="G70" s="46"/>
      <c r="H70" s="46"/>
      <c r="I70" s="46"/>
      <c r="J70" s="46"/>
    </row>
    <row r="71" spans="4:10" ht="12.75" customHeight="1" x14ac:dyDescent="0.2">
      <c r="D71" s="15"/>
      <c r="E71" s="15"/>
      <c r="F71" s="15"/>
      <c r="G71" s="15"/>
      <c r="H71" s="15"/>
      <c r="I71" s="15"/>
      <c r="J71" s="15"/>
    </row>
    <row r="72" spans="4:10" ht="12.75" customHeight="1" x14ac:dyDescent="0.2">
      <c r="D72" s="46" t="str">
        <f>Translate!$C$43</f>
        <v>GIZ, FAO and the PAEGC Founding Partners encourage the use, reproduction and dissemination of material in this information product. Except where otherwise indicated, material may be copied, downloaded and printed for private study, research and teaching purposes, or for use in non-commercial products or services, provided that appropriate acknowledgement of GIZ and FAO as the source and copyright holder is given.</v>
      </c>
      <c r="E72" s="46"/>
      <c r="F72" s="46"/>
      <c r="G72" s="46"/>
      <c r="H72" s="46"/>
      <c r="I72" s="46"/>
      <c r="J72" s="46"/>
    </row>
    <row r="73" spans="4:10" ht="12.75" customHeight="1" x14ac:dyDescent="0.2">
      <c r="D73" s="46"/>
      <c r="E73" s="46"/>
      <c r="F73" s="46"/>
      <c r="G73" s="46"/>
      <c r="H73" s="46"/>
      <c r="I73" s="46"/>
      <c r="J73" s="46"/>
    </row>
    <row r="74" spans="4:10" ht="12.75" customHeight="1" x14ac:dyDescent="0.2">
      <c r="D74" s="46"/>
      <c r="E74" s="46"/>
      <c r="F74" s="46"/>
      <c r="G74" s="46"/>
      <c r="H74" s="46"/>
      <c r="I74" s="46"/>
      <c r="J74" s="46"/>
    </row>
    <row r="75" spans="4:10" ht="12.75" customHeight="1" x14ac:dyDescent="0.2">
      <c r="D75" s="46"/>
      <c r="E75" s="46"/>
      <c r="F75" s="46"/>
      <c r="G75" s="46"/>
      <c r="H75" s="46"/>
      <c r="I75" s="46"/>
      <c r="J75" s="46"/>
    </row>
    <row r="76" spans="4:10" ht="12.75" customHeight="1" x14ac:dyDescent="0.2">
      <c r="D76" s="46"/>
      <c r="E76" s="46"/>
      <c r="F76" s="46"/>
      <c r="G76" s="46"/>
      <c r="H76" s="46"/>
      <c r="I76" s="46"/>
      <c r="J76" s="46"/>
    </row>
    <row r="77" spans="4:10" ht="28.5" customHeight="1" x14ac:dyDescent="0.2">
      <c r="D77" s="46"/>
      <c r="E77" s="46"/>
      <c r="F77" s="46"/>
      <c r="G77" s="46"/>
      <c r="H77" s="46"/>
      <c r="I77" s="46"/>
      <c r="J77" s="46"/>
    </row>
    <row r="78" spans="4:10" ht="12.75" customHeight="1" x14ac:dyDescent="0.2">
      <c r="D78" s="15"/>
      <c r="E78" s="15"/>
      <c r="F78" s="15"/>
      <c r="G78" s="15"/>
      <c r="H78" s="15"/>
      <c r="I78" s="15"/>
      <c r="J78" s="15"/>
    </row>
    <row r="79" spans="4:10" ht="12.75" customHeight="1" x14ac:dyDescent="0.2"/>
    <row r="80" spans="4:10" ht="12.75" customHeight="1" x14ac:dyDescent="0.2">
      <c r="D80" s="75" t="str">
        <f>Translate!$C$44</f>
        <v>© GIZ and FAO, 2021</v>
      </c>
      <c r="E80" s="75"/>
      <c r="F80" s="75"/>
    </row>
    <row r="81" ht="12.75" customHeight="1" x14ac:dyDescent="0.2"/>
    <row r="82" ht="12.75" customHeight="1" x14ac:dyDescent="0.2"/>
    <row r="83" ht="12.75" customHeight="1" x14ac:dyDescent="0.2"/>
  </sheetData>
  <sheetProtection algorithmName="SHA-512" hashValue="CQrbcY9794YmmH4+KzvwXyGgbejCB6fUQCj25+fN3Aqu6Cu8/t2rbMgGDeeavJQsjrtxGrAfs5u2rgT8OWBazw==" saltValue="TbfTqdyvtIFcycEOI7szug==" spinCount="100000" sheet="1" objects="1" scenarios="1" selectLockedCells="1"/>
  <mergeCells count="34">
    <mergeCell ref="G11:I11"/>
    <mergeCell ref="D11:F11"/>
    <mergeCell ref="D25:J25"/>
    <mergeCell ref="D26:J26"/>
    <mergeCell ref="D80:F80"/>
    <mergeCell ref="D42:E42"/>
    <mergeCell ref="F42:J42"/>
    <mergeCell ref="D43:E45"/>
    <mergeCell ref="F43:J44"/>
    <mergeCell ref="F45:H45"/>
    <mergeCell ref="D46:E46"/>
    <mergeCell ref="F46:H46"/>
    <mergeCell ref="D48:J57"/>
    <mergeCell ref="D59:J70"/>
    <mergeCell ref="D72:J77"/>
    <mergeCell ref="D34:F35"/>
    <mergeCell ref="G34:J35"/>
    <mergeCell ref="D38:E38"/>
    <mergeCell ref="D13:J13"/>
    <mergeCell ref="D18:J18"/>
    <mergeCell ref="D20:J20"/>
    <mergeCell ref="D21:J22"/>
    <mergeCell ref="D31:J31"/>
    <mergeCell ref="D24:J24"/>
    <mergeCell ref="D27:J27"/>
    <mergeCell ref="D28:J28"/>
    <mergeCell ref="D29:J29"/>
    <mergeCell ref="D32:J32"/>
    <mergeCell ref="D39:E40"/>
    <mergeCell ref="F39:J40"/>
    <mergeCell ref="D41:E41"/>
    <mergeCell ref="F41:H41"/>
    <mergeCell ref="D37:J37"/>
    <mergeCell ref="F38:J38"/>
  </mergeCells>
  <hyperlinks>
    <hyperlink ref="F42:J42" r:id="rId1" display="https://energypedia.info/wiki/Toolbox_on_SPIS" xr:uid="{00000000-0004-0000-0000-000000000000}"/>
    <hyperlink ref="F41" r:id="rId2" xr:uid="{00000000-0004-0000-0000-000001000000}"/>
    <hyperlink ref="F45" r:id="rId3" xr:uid="{00000000-0004-0000-0000-000002000000}"/>
  </hyperlinks>
  <pageMargins left="0.7" right="0.7" top="0.78740157499999996" bottom="0.78740157499999996" header="0.3" footer="0.3"/>
  <pageSetup paperSize="9" scale="74" orientation="portrait" r:id="rId4"/>
  <colBreaks count="1" manualBreakCount="1">
    <brk id="10" max="1048575" man="1"/>
  </colBreaks>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D7EAD4E7-4ABE-4DED-9834-8F8B52F3909B}">
          <x14:formula1>
            <xm:f>Translate!$D$6:$G$6</xm:f>
          </x14:formula1>
          <xm:sqref>G11:I11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56"/>
  <sheetViews>
    <sheetView view="pageBreakPreview" zoomScaleNormal="100" zoomScaleSheetLayoutView="100" workbookViewId="0">
      <selection activeCell="D10" sqref="D10:E10"/>
    </sheetView>
  </sheetViews>
  <sheetFormatPr defaultColWidth="11.25" defaultRowHeight="43.5" customHeight="1" x14ac:dyDescent="0.2"/>
  <cols>
    <col min="1" max="1" width="21.375" style="1" customWidth="1"/>
    <col min="2" max="2" width="71.625" style="1" customWidth="1"/>
    <col min="3" max="3" width="7" style="1" customWidth="1"/>
    <col min="4" max="4" width="28.625" style="1" customWidth="1"/>
    <col min="5" max="5" width="10.125" style="1" customWidth="1"/>
    <col min="6" max="16384" width="11.25" style="1"/>
  </cols>
  <sheetData>
    <row r="1" spans="1:7" ht="43.5" customHeight="1" x14ac:dyDescent="0.2">
      <c r="A1" s="85" t="str">
        <f>Translate!$C$46</f>
        <v>SET UP – Workmanship Quality Checklist</v>
      </c>
      <c r="B1" s="85"/>
      <c r="C1" s="85"/>
      <c r="D1" s="85"/>
      <c r="E1" s="85"/>
      <c r="G1" s="41" t="str">
        <f>Translate!$C$103</f>
        <v>Yes</v>
      </c>
    </row>
    <row r="2" spans="1:7" ht="59.25" customHeight="1" x14ac:dyDescent="0.2">
      <c r="A2" s="84" t="str">
        <f>Translate!$C$47</f>
        <v xml:space="preserve">This checklist is designed for SPIS clients and agricultural extension agents who want to verify the quality of workmanship for an SPIS installation. 
The checklist helps to assess if the quality of installation adheres to best practices, safety requirements and overall installation sustainability. 
It does not replace the detailed component compliance, performance verification and workmanship checklist of the installer or an external inspector.  </v>
      </c>
      <c r="B2" s="84"/>
      <c r="C2" s="84"/>
      <c r="D2" s="84"/>
      <c r="E2" s="84"/>
      <c r="G2" s="41" t="str">
        <f>Translate!$C$104</f>
        <v>No</v>
      </c>
    </row>
    <row r="3" spans="1:7" ht="43.5" customHeight="1" x14ac:dyDescent="0.2">
      <c r="A3" s="2" t="str">
        <f>Translate!$C$48</f>
        <v>Farm name:</v>
      </c>
      <c r="B3" s="20"/>
      <c r="C3" s="3"/>
      <c r="D3" s="3"/>
      <c r="E3" s="3"/>
    </row>
    <row r="4" spans="1:7" ht="43.5" customHeight="1" x14ac:dyDescent="0.25">
      <c r="A4" s="2" t="str">
        <f>Translate!$C$49</f>
        <v>SPIS supplier name:</v>
      </c>
      <c r="B4" s="21"/>
      <c r="C4" s="4"/>
      <c r="D4" s="5"/>
      <c r="E4" s="5"/>
    </row>
    <row r="5" spans="1:7" ht="43.5" customHeight="1" x14ac:dyDescent="0.25">
      <c r="A5" s="2" t="str">
        <f>Translate!$C$50</f>
        <v>SPIS installer name:</v>
      </c>
      <c r="B5" s="22"/>
      <c r="C5" s="4"/>
      <c r="D5" s="5"/>
      <c r="E5" s="5"/>
    </row>
    <row r="6" spans="1:7" ht="43.5" customHeight="1" x14ac:dyDescent="0.25">
      <c r="A6" s="2" t="str">
        <f>Translate!$C$51</f>
        <v>Inspection date:</v>
      </c>
      <c r="B6" s="21"/>
      <c r="C6" s="6"/>
      <c r="D6" s="5"/>
      <c r="E6" s="5"/>
    </row>
    <row r="7" spans="1:7" ht="43.5" customHeight="1" x14ac:dyDescent="0.2">
      <c r="A7" s="7"/>
      <c r="B7" s="8"/>
      <c r="C7" s="26" t="str">
        <f>Translate!$C$52</f>
        <v>Yes or No?</v>
      </c>
      <c r="D7" s="97" t="str">
        <f>Translate!$C$53</f>
        <v>Comment and feedback to installer</v>
      </c>
      <c r="E7" s="98"/>
    </row>
    <row r="8" spans="1:7" ht="43.5" customHeight="1" x14ac:dyDescent="0.2">
      <c r="A8" s="16" t="str">
        <f>Translate!$C$54</f>
        <v>0. General</v>
      </c>
      <c r="B8" s="17" t="str">
        <f>Translate!$C$55</f>
        <v>Did the farm manager receive written instructions on the operation and maintenance of the SPIS components?</v>
      </c>
      <c r="C8" s="25" t="s">
        <v>0</v>
      </c>
      <c r="D8" s="89"/>
      <c r="E8" s="91"/>
    </row>
    <row r="9" spans="1:7" ht="43.5" customHeight="1" x14ac:dyDescent="0.2">
      <c r="A9" s="16" t="str">
        <f>Translate!$C$54</f>
        <v>0. General</v>
      </c>
      <c r="B9" s="17" t="str">
        <f>Translate!$C$56</f>
        <v>Did the farmer receive on-site training on operation, maintenance and potential troubleshooting of the SPIS components?</v>
      </c>
      <c r="C9" s="25" t="s">
        <v>0</v>
      </c>
      <c r="D9" s="89"/>
      <c r="E9" s="91"/>
    </row>
    <row r="10" spans="1:7" ht="43.5" customHeight="1" x14ac:dyDescent="0.2">
      <c r="A10" s="16" t="str">
        <f>Translate!$C$54</f>
        <v>0. General</v>
      </c>
      <c r="B10" s="17" t="str">
        <f>Translate!$C$57</f>
        <v>Did the farmer receive contact details for technicians and other technical support?</v>
      </c>
      <c r="C10" s="25" t="s">
        <v>0</v>
      </c>
      <c r="D10" s="89"/>
      <c r="E10" s="91"/>
    </row>
    <row r="11" spans="1:7" ht="43.5" customHeight="1" x14ac:dyDescent="0.2">
      <c r="A11" s="16" t="str">
        <f>Translate!$C$54</f>
        <v>0. General</v>
      </c>
      <c r="B11" s="17" t="str">
        <f>Translate!$C$58</f>
        <v xml:space="preserve">Component compliance: are all the components installed (type, brand, size, etc.) exactly the same as what was designed/invoiced? </v>
      </c>
      <c r="C11" s="25" t="s">
        <v>0</v>
      </c>
      <c r="D11" s="89"/>
      <c r="E11" s="91"/>
    </row>
    <row r="12" spans="1:7" ht="43.5" customHeight="1" x14ac:dyDescent="0.2">
      <c r="A12" s="16" t="str">
        <f>Translate!$C$54</f>
        <v>0. General</v>
      </c>
      <c r="B12" s="17" t="str">
        <f>Translate!$C$59</f>
        <v xml:space="preserve">Has an acceptance and system test taken place after installation and do all the components, and the entire system, perform as designed? </v>
      </c>
      <c r="C12" s="25" t="s">
        <v>0</v>
      </c>
      <c r="D12" s="89"/>
      <c r="E12" s="91"/>
    </row>
    <row r="13" spans="1:7" ht="43.5" customHeight="1" x14ac:dyDescent="0.2">
      <c r="A13" s="16" t="str">
        <f>Translate!$C$54</f>
        <v>0. General</v>
      </c>
      <c r="B13" s="17" t="str">
        <f>Translate!$C$60</f>
        <v>Is the installation properly protected from theft, stray animals, vandalism etc? Is the fence high, strong enough?</v>
      </c>
      <c r="C13" s="25" t="s">
        <v>0</v>
      </c>
      <c r="D13" s="89"/>
      <c r="E13" s="91"/>
    </row>
    <row r="14" spans="1:7" ht="43.5" customHeight="1" x14ac:dyDescent="0.2">
      <c r="A14" s="16" t="str">
        <f>Translate!$C$54</f>
        <v>0. General</v>
      </c>
      <c r="B14" s="17" t="str">
        <f>Translate!$C$61</f>
        <v>Have the solar panels been clearly and prominently marked (on the underside) with the owner or location details or other unique identification?</v>
      </c>
      <c r="C14" s="25" t="s">
        <v>0</v>
      </c>
      <c r="D14" s="89"/>
      <c r="E14" s="91"/>
    </row>
    <row r="15" spans="1:7" ht="43.5" customHeight="1" x14ac:dyDescent="0.2">
      <c r="A15" s="16" t="str">
        <f>Translate!$C$54</f>
        <v>0. General</v>
      </c>
      <c r="B15" s="17" t="str">
        <f>Translate!$C$62</f>
        <v xml:space="preserve">Have the serial numbers of key components been recorded in order to clearly claim ownership in the event of theft? </v>
      </c>
      <c r="C15" s="25" t="s">
        <v>0</v>
      </c>
      <c r="D15" s="89"/>
      <c r="E15" s="91"/>
    </row>
    <row r="16" spans="1:7" ht="43.5" customHeight="1" x14ac:dyDescent="0.2">
      <c r="A16" s="18" t="str">
        <f>Translate!$C$63</f>
        <v>1. Solar Generator</v>
      </c>
      <c r="B16" s="18" t="str">
        <f>Translate!$C$64</f>
        <v>Are the solar panels of good quality and free from cracks, brown spots, burn marks, other abnormalities?</v>
      </c>
      <c r="C16" s="25" t="s">
        <v>0</v>
      </c>
      <c r="D16" s="89"/>
      <c r="E16" s="91"/>
    </row>
    <row r="17" spans="1:5" ht="43.5" customHeight="1" x14ac:dyDescent="0.2">
      <c r="A17" s="18" t="str">
        <f>Translate!$C$63</f>
        <v>1. Solar Generator</v>
      </c>
      <c r="B17" s="18" t="str">
        <f>Translate!$C$65</f>
        <v>Is the solar panel cabling of good quality with no loose, unsealed or hanging cables? No exposed copper wire visible? No cables exposed to weather (sun/rain)?</v>
      </c>
      <c r="C17" s="25" t="s">
        <v>0</v>
      </c>
      <c r="D17" s="89"/>
      <c r="E17" s="91"/>
    </row>
    <row r="18" spans="1:5" ht="43.5" customHeight="1" x14ac:dyDescent="0.2">
      <c r="A18" s="18" t="str">
        <f>Translate!$C$63</f>
        <v>1. Solar Generator</v>
      </c>
      <c r="B18" s="18" t="str">
        <f>Translate!$C$66</f>
        <v>Are the solar panels securely mounted (no loose or missing bolts) on the mounting structure?</v>
      </c>
      <c r="C18" s="25" t="s">
        <v>0</v>
      </c>
      <c r="D18" s="89"/>
      <c r="E18" s="91"/>
    </row>
    <row r="19" spans="1:5" ht="43.5" customHeight="1" x14ac:dyDescent="0.2">
      <c r="A19" s="16" t="str">
        <f>Translate!$C$67</f>
        <v>2. Mounting structure</v>
      </c>
      <c r="B19" s="17" t="str">
        <f>Translate!$C$68</f>
        <v>Are solar panels well placed with no risk of shade or shadow in the future (e.g. small trees)? Have any objects that might shadow the solar panels been removed?</v>
      </c>
      <c r="C19" s="25" t="s">
        <v>0</v>
      </c>
      <c r="D19" s="89"/>
      <c r="E19" s="91"/>
    </row>
    <row r="20" spans="1:5" ht="43.5" customHeight="1" x14ac:dyDescent="0.2">
      <c r="A20" s="16" t="str">
        <f>Translate!$C$67</f>
        <v>2. Mounting structure</v>
      </c>
      <c r="B20" s="17" t="str">
        <f>Translate!$C$69</f>
        <v>Is there enough space between the panels and other components to allow proper maintenance (e.g. cleaning of solar panels)?</v>
      </c>
      <c r="C20" s="25" t="s">
        <v>0</v>
      </c>
      <c r="D20" s="89"/>
      <c r="E20" s="91"/>
    </row>
    <row r="21" spans="1:5" ht="60" customHeight="1" x14ac:dyDescent="0.2">
      <c r="A21" s="16" t="str">
        <f>Translate!$C$67</f>
        <v>2. Mounting structure</v>
      </c>
      <c r="B21" s="17" t="str">
        <f>Translate!$C$70</f>
        <v>Are metal frames free from any signs of corrosion or rust?
Note: metal frames should not touch the aluminum solar panel frames as this might increase the risk of galvanic corrosion.</v>
      </c>
      <c r="C21" s="25" t="s">
        <v>0</v>
      </c>
      <c r="D21" s="89"/>
      <c r="E21" s="91"/>
    </row>
    <row r="22" spans="1:5" ht="47.25" customHeight="1" x14ac:dyDescent="0.2">
      <c r="A22" s="16" t="str">
        <f>Translate!$C$67</f>
        <v>2. Mounting structure</v>
      </c>
      <c r="B22" s="17" t="str">
        <f>Translate!$C$71</f>
        <v>Is the mounting structure stable and sturdy to withstand strong winds? Are there sufficient cross beams to avoid frame twisting?</v>
      </c>
      <c r="C22" s="25" t="s">
        <v>0</v>
      </c>
      <c r="D22" s="89"/>
      <c r="E22" s="91"/>
    </row>
    <row r="23" spans="1:5" ht="50.25" customHeight="1" x14ac:dyDescent="0.2">
      <c r="A23" s="16" t="str">
        <f>Translate!$C$67</f>
        <v>2. Mounting structure</v>
      </c>
      <c r="B23" s="17" t="str">
        <f>Translate!$C$72</f>
        <v>If the mounting structure is cast into a cement foundation, is the foundation without cracks and cavities? Does the foundation appear strong enough when hitting/kicking it?</v>
      </c>
      <c r="C23" s="25" t="s">
        <v>0</v>
      </c>
      <c r="D23" s="89"/>
      <c r="E23" s="91"/>
    </row>
    <row r="24" spans="1:5" ht="60.75" customHeight="1" x14ac:dyDescent="0.2">
      <c r="A24" s="19" t="str">
        <f>Translate!$C$73</f>
        <v>3. Controller/ Inverter</v>
      </c>
      <c r="B24" s="18" t="str">
        <f>Translate!$C$74</f>
        <v xml:space="preserve">Are the controller electronics protected against rain, in a rainproof casing or protected from animals/insects and vandals? 
- Check for signs of inhabitations, tightness of cable-glands, locks </v>
      </c>
      <c r="C24" s="25" t="s">
        <v>0</v>
      </c>
      <c r="D24" s="89"/>
      <c r="E24" s="91"/>
    </row>
    <row r="25" spans="1:5" ht="43.5" customHeight="1" x14ac:dyDescent="0.2">
      <c r="A25" s="19" t="str">
        <f>Translate!$C$73</f>
        <v>3. Controller/ Inverter</v>
      </c>
      <c r="B25" s="18" t="str">
        <f>Translate!$C$75</f>
        <v>Controller cannot over-heat, is not placed in an additional sealed box and is placed with sufficient ventilation around it?</v>
      </c>
      <c r="C25" s="25" t="s">
        <v>0</v>
      </c>
      <c r="D25" s="89"/>
      <c r="E25" s="91"/>
    </row>
    <row r="26" spans="1:5" ht="47.25" customHeight="1" x14ac:dyDescent="0.2">
      <c r="A26" s="19" t="str">
        <f>Translate!$C$73</f>
        <v>3. Controller/ Inverter</v>
      </c>
      <c r="B26" s="18" t="str">
        <f>Translate!$C$76</f>
        <v>Grounding/earthing: Are the vital components of the solar generator protected against lightning? Are grounding cables (usually green/yellow insulation) installed?</v>
      </c>
      <c r="C26" s="25" t="s">
        <v>0</v>
      </c>
      <c r="D26" s="89"/>
      <c r="E26" s="91"/>
    </row>
    <row r="27" spans="1:5" ht="43.5" customHeight="1" x14ac:dyDescent="0.2">
      <c r="A27" s="16" t="str">
        <f>Translate!$C$77</f>
        <v>4. Water pump</v>
      </c>
      <c r="B27" s="17" t="str">
        <f>Translate!$C$78</f>
        <v>Is the pump installation properly protected from theft, stray animals, vandalism, flooding, etc?</v>
      </c>
      <c r="C27" s="25" t="s">
        <v>0</v>
      </c>
      <c r="D27" s="89"/>
      <c r="E27" s="91"/>
    </row>
    <row r="28" spans="1:5" ht="43.5" customHeight="1" x14ac:dyDescent="0.2">
      <c r="A28" s="16" t="str">
        <f>Translate!$C$77</f>
        <v>4. Water pump</v>
      </c>
      <c r="B28" s="17" t="str">
        <f>Translate!$C$79</f>
        <v>Was a good pump installed with a safety rope to allow for safe installation and extraction and is the safety rope secured well at the well base?</v>
      </c>
      <c r="C28" s="25" t="s">
        <v>0</v>
      </c>
      <c r="D28" s="89"/>
      <c r="E28" s="91"/>
    </row>
    <row r="29" spans="1:5" ht="43.5" customHeight="1" x14ac:dyDescent="0.2">
      <c r="A29" s="16" t="str">
        <f>Translate!$C$77</f>
        <v>4. Water pump</v>
      </c>
      <c r="B29" s="17" t="str">
        <f>Translate!$C$80</f>
        <v>Are trees in close proximity to the borehole removed to avoid roots entering and blocking the borehole?</v>
      </c>
      <c r="C29" s="25" t="s">
        <v>0</v>
      </c>
      <c r="D29" s="89"/>
      <c r="E29" s="91"/>
    </row>
    <row r="30" spans="1:5" ht="43.5" customHeight="1" x14ac:dyDescent="0.2">
      <c r="A30" s="16" t="str">
        <f>Translate!$C$77</f>
        <v>4. Water pump</v>
      </c>
      <c r="B30" s="17" t="str">
        <f>Translate!$C$81</f>
        <v>Are the electric cable and water pipe (feeder pipe) exiting the well or borehole protected from chafing and bending or kinks?</v>
      </c>
      <c r="C30" s="25" t="s">
        <v>0</v>
      </c>
      <c r="D30" s="89"/>
      <c r="E30" s="91"/>
    </row>
    <row r="31" spans="1:5" ht="43.5" customHeight="1" x14ac:dyDescent="0.2">
      <c r="A31" s="19" t="str">
        <f>Translate!$C$82</f>
        <v>5. Monitoring system</v>
      </c>
      <c r="B31" s="18" t="str">
        <f>Translate!$C$83</f>
        <v>Are the gauges protected from damage through exposure to weather, people and animals?</v>
      </c>
      <c r="C31" s="25" t="s">
        <v>0</v>
      </c>
      <c r="D31" s="89"/>
      <c r="E31" s="91"/>
    </row>
    <row r="32" spans="1:5" ht="43.5" customHeight="1" x14ac:dyDescent="0.2">
      <c r="A32" s="16" t="str">
        <f>Translate!$C$84</f>
        <v>6. Reservoir</v>
      </c>
      <c r="B32" s="17" t="str">
        <f>Translate!$C$85</f>
        <v>Are feeder pipes leading to and from the reservoir protected against physical damage and securely fastened? Protected against direct sunshine?</v>
      </c>
      <c r="C32" s="25" t="s">
        <v>0</v>
      </c>
      <c r="D32" s="89"/>
      <c r="E32" s="91"/>
    </row>
    <row r="33" spans="1:7" ht="43.5" customHeight="1" x14ac:dyDescent="0.2">
      <c r="A33" s="16" t="str">
        <f>Translate!$C$84</f>
        <v>6. Reservoir</v>
      </c>
      <c r="B33" s="17" t="str">
        <f>Translate!$C$86</f>
        <v>If the reservoir or tank stand is placed onto a concrete foundation, are the foundations free from cracks and cavities? Does the foundation appear strong enough?</v>
      </c>
      <c r="C33" s="25" t="s">
        <v>0</v>
      </c>
      <c r="D33" s="89"/>
      <c r="E33" s="91"/>
    </row>
    <row r="34" spans="1:7" ht="43.5" customHeight="1" x14ac:dyDescent="0.2">
      <c r="A34" s="16" t="str">
        <f>Translate!$C$84</f>
        <v>6. Reservoir</v>
      </c>
      <c r="B34" s="17" t="str">
        <f>Translate!$C$87</f>
        <v>If a tank stand is used, is it securely fixed onto the ground, with sufficient crossbars, to avoid toppling over?</v>
      </c>
      <c r="C34" s="25" t="s">
        <v>0</v>
      </c>
      <c r="D34" s="89"/>
      <c r="E34" s="91"/>
    </row>
    <row r="35" spans="1:7" ht="43.5" customHeight="1" x14ac:dyDescent="0.2">
      <c r="A35" s="16" t="str">
        <f>Translate!$C$84</f>
        <v>6. Reservoir</v>
      </c>
      <c r="B35" s="17" t="str">
        <f>Translate!$C$88</f>
        <v xml:space="preserve">Can the reservoir be easily maintained (e.g. cleaned from algae and sediments)?
- Check for drainage pipes, and easy access to clean the inside </v>
      </c>
      <c r="C35" s="25" t="s">
        <v>0</v>
      </c>
      <c r="D35" s="89"/>
      <c r="E35" s="91"/>
    </row>
    <row r="36" spans="1:7" ht="43.5" customHeight="1" x14ac:dyDescent="0.2">
      <c r="A36" s="16" t="str">
        <f>Translate!$C$84</f>
        <v>6. Reservoir</v>
      </c>
      <c r="B36" s="17" t="str">
        <f>Translate!$C$89</f>
        <v>Is the reservoir closed at the top in order to avoid algae growth (which will clog piping) and reduce evaporation?</v>
      </c>
      <c r="C36" s="25" t="s">
        <v>0</v>
      </c>
      <c r="D36" s="89"/>
      <c r="E36" s="91"/>
    </row>
    <row r="37" spans="1:7" ht="45" customHeight="1" x14ac:dyDescent="0.2">
      <c r="A37" s="19" t="str">
        <f>Translate!$C$90</f>
        <v>7. Irrigation head</v>
      </c>
      <c r="B37" s="18" t="str">
        <f>Translate!$C$91</f>
        <v xml:space="preserve">Can the irrigation head be easily maintained (e.g. accessibility to individual components and means to bypass certain components)? </v>
      </c>
      <c r="C37" s="25" t="s">
        <v>0</v>
      </c>
      <c r="D37" s="89"/>
      <c r="E37" s="91"/>
    </row>
    <row r="38" spans="1:7" ht="48" customHeight="1" x14ac:dyDescent="0.2">
      <c r="A38" s="19" t="str">
        <f>Translate!$C$90</f>
        <v>7. Irrigation head</v>
      </c>
      <c r="B38" s="18" t="str">
        <f>Translate!$C$92</f>
        <v>Is the required equipment for maintenance available and easily accessible 
- Check for storage of brushes, cloths, etc.</v>
      </c>
      <c r="C38" s="25" t="s">
        <v>0</v>
      </c>
      <c r="D38" s="89"/>
      <c r="E38" s="91"/>
    </row>
    <row r="39" spans="1:7" ht="43.5" customHeight="1" x14ac:dyDescent="0.2">
      <c r="A39" s="16" t="str">
        <f>Translate!$C$93</f>
        <v>8. Fertigation system</v>
      </c>
      <c r="B39" s="17" t="str">
        <f>Translate!$C$94</f>
        <v>Is there a proper facility for storage of the chemicals/fertilizers in line with health and safety precautions?</v>
      </c>
      <c r="C39" s="25" t="s">
        <v>0</v>
      </c>
      <c r="D39" s="89"/>
      <c r="E39" s="91"/>
    </row>
    <row r="40" spans="1:7" ht="58.5" customHeight="1" x14ac:dyDescent="0.2">
      <c r="A40" s="19" t="str">
        <f>Translate!$C$95</f>
        <v>9. Irrigation system</v>
      </c>
      <c r="B40" s="18" t="str">
        <f>Translate!$C$96</f>
        <v>Is it possible to easily replace individual components when they get broken? 
- Check if all the connections can be easily loosened, replaced and fastened</v>
      </c>
      <c r="C40" s="25" t="s">
        <v>0</v>
      </c>
      <c r="D40" s="89"/>
      <c r="E40" s="91"/>
    </row>
    <row r="41" spans="1:7" ht="43.5" customHeight="1" x14ac:dyDescent="0.2">
      <c r="A41" s="19" t="str">
        <f>Translate!$C$95</f>
        <v>9. Irrigation system</v>
      </c>
      <c r="B41" s="18" t="str">
        <f>Translate!$C$97</f>
        <v xml:space="preserve">Are the drip laterals spaced according to the design and free of kinks and twists? </v>
      </c>
      <c r="C41" s="25" t="s">
        <v>0</v>
      </c>
      <c r="D41" s="89"/>
      <c r="E41" s="91"/>
      <c r="G41" s="23"/>
    </row>
    <row r="42" spans="1:7" ht="43.5" customHeight="1" x14ac:dyDescent="0.2">
      <c r="A42" s="19" t="str">
        <f>Translate!$C$95</f>
        <v>9. Irrigation system</v>
      </c>
      <c r="B42" s="18" t="str">
        <f>Translate!$C$98</f>
        <v>Are all components, connections and fittings securely tightened and are not leaking?</v>
      </c>
      <c r="C42" s="25" t="s">
        <v>0</v>
      </c>
      <c r="D42" s="89"/>
      <c r="E42" s="91"/>
      <c r="F42" s="24"/>
    </row>
    <row r="43" spans="1:7" ht="43.5" customHeight="1" x14ac:dyDescent="0.2">
      <c r="A43" s="92" t="str">
        <f>Translate!$C$99</f>
        <v>Score:</v>
      </c>
      <c r="B43" s="93"/>
      <c r="C43" s="94"/>
      <c r="D43" s="95">
        <f>COUNTIF(C8:C42,$G$1)*(100/35)/100</f>
        <v>0</v>
      </c>
      <c r="E43" s="96"/>
    </row>
    <row r="44" spans="1:7" ht="59.25" customHeight="1" x14ac:dyDescent="0.2">
      <c r="A44" s="42" t="str">
        <f>Translate!$C$100</f>
        <v>NOTE:</v>
      </c>
      <c r="B44" s="86" t="str">
        <f>Translate!$C$101</f>
        <v>Hard water (with high lime content) will cause scaling up and clogging of irrigation pipes and dripper nozzles if the irrigation pipes are exposed to heat (e.g. direct sunshine on black piping). Make sure to bury feeder pipes and protect other pipes and drippers from excessive exposure to heat.</v>
      </c>
      <c r="C44" s="87"/>
      <c r="D44" s="87"/>
      <c r="E44" s="88"/>
    </row>
    <row r="45" spans="1:7" ht="43.5" customHeight="1" x14ac:dyDescent="0.2">
      <c r="A45" s="43" t="str">
        <f>Translate!$C$102</f>
        <v>Additional notes:</v>
      </c>
      <c r="B45" s="89"/>
      <c r="C45" s="90"/>
      <c r="D45" s="90"/>
      <c r="E45" s="91"/>
    </row>
    <row r="46" spans="1:7" ht="43.5" customHeight="1" x14ac:dyDescent="0.2">
      <c r="B46" s="9"/>
      <c r="C46" s="9"/>
      <c r="D46" s="9"/>
      <c r="E46" s="9"/>
    </row>
    <row r="47" spans="1:7" ht="43.5" customHeight="1" x14ac:dyDescent="0.2">
      <c r="B47" s="9"/>
      <c r="C47" s="9"/>
      <c r="D47" s="9"/>
      <c r="E47" s="9"/>
    </row>
    <row r="48" spans="1:7" ht="43.5" customHeight="1" x14ac:dyDescent="0.2">
      <c r="B48" s="9"/>
      <c r="C48" s="9"/>
      <c r="D48" s="9"/>
      <c r="E48" s="9"/>
    </row>
    <row r="49" spans="2:5" ht="43.5" customHeight="1" x14ac:dyDescent="0.2">
      <c r="B49" s="9"/>
      <c r="C49" s="9"/>
      <c r="D49" s="9"/>
      <c r="E49" s="9"/>
    </row>
    <row r="50" spans="2:5" ht="43.5" customHeight="1" x14ac:dyDescent="0.2">
      <c r="B50" s="9"/>
      <c r="C50" s="9"/>
      <c r="D50" s="9"/>
      <c r="E50" s="9"/>
    </row>
    <row r="51" spans="2:5" ht="43.5" customHeight="1" x14ac:dyDescent="0.2">
      <c r="B51" s="9"/>
      <c r="C51" s="9"/>
      <c r="D51" s="9"/>
      <c r="E51" s="9"/>
    </row>
    <row r="52" spans="2:5" ht="43.5" customHeight="1" x14ac:dyDescent="0.2">
      <c r="B52" s="9"/>
      <c r="C52" s="9"/>
      <c r="D52" s="9"/>
      <c r="E52" s="9"/>
    </row>
    <row r="53" spans="2:5" ht="43.5" customHeight="1" x14ac:dyDescent="0.2">
      <c r="B53" s="9"/>
      <c r="C53" s="9"/>
      <c r="D53" s="9"/>
      <c r="E53" s="9"/>
    </row>
    <row r="54" spans="2:5" ht="43.5" customHeight="1" x14ac:dyDescent="0.2">
      <c r="B54" s="9"/>
      <c r="C54" s="9"/>
      <c r="D54" s="9"/>
      <c r="E54" s="9"/>
    </row>
    <row r="55" spans="2:5" ht="43.5" customHeight="1" x14ac:dyDescent="0.2">
      <c r="B55" s="9"/>
      <c r="C55" s="9"/>
      <c r="D55" s="9"/>
      <c r="E55" s="9"/>
    </row>
    <row r="56" spans="2:5" ht="43.5" customHeight="1" x14ac:dyDescent="0.2">
      <c r="B56" s="10"/>
      <c r="C56" s="10"/>
      <c r="D56" s="9"/>
      <c r="E56" s="9"/>
    </row>
  </sheetData>
  <sheetProtection algorithmName="SHA-512" hashValue="47hMtRCWd+g0B49cOVtXDjrD1MXGvJg9v3wZTmXWK/EOV+TTU132KBY2NIBqY1FKI6LYGu7SotMANla0UATwxg==" saltValue="naA4dl2ky+SgemSnX5IDDA==" spinCount="100000" sheet="1" selectLockedCells="1"/>
  <mergeCells count="42">
    <mergeCell ref="D42:E42"/>
    <mergeCell ref="D34:E34"/>
    <mergeCell ref="D35:E35"/>
    <mergeCell ref="D36:E36"/>
    <mergeCell ref="D37:E37"/>
    <mergeCell ref="D38:E38"/>
    <mergeCell ref="D32:E32"/>
    <mergeCell ref="D33:E33"/>
    <mergeCell ref="D39:E39"/>
    <mergeCell ref="D40:E40"/>
    <mergeCell ref="D41:E41"/>
    <mergeCell ref="D26:E26"/>
    <mergeCell ref="D27:E27"/>
    <mergeCell ref="D28:E28"/>
    <mergeCell ref="D30:E30"/>
    <mergeCell ref="D31:E31"/>
    <mergeCell ref="D21:E21"/>
    <mergeCell ref="D22:E22"/>
    <mergeCell ref="D23:E23"/>
    <mergeCell ref="D24:E24"/>
    <mergeCell ref="D25:E25"/>
    <mergeCell ref="D16:E16"/>
    <mergeCell ref="D17:E17"/>
    <mergeCell ref="D18:E18"/>
    <mergeCell ref="D19:E19"/>
    <mergeCell ref="D20:E20"/>
    <mergeCell ref="A2:E2"/>
    <mergeCell ref="A1:E1"/>
    <mergeCell ref="B44:E44"/>
    <mergeCell ref="B45:E45"/>
    <mergeCell ref="A43:C43"/>
    <mergeCell ref="D43:E43"/>
    <mergeCell ref="D7:E7"/>
    <mergeCell ref="D8:E8"/>
    <mergeCell ref="D9:E9"/>
    <mergeCell ref="D10:E10"/>
    <mergeCell ref="D11:E11"/>
    <mergeCell ref="D12:E12"/>
    <mergeCell ref="D29:E29"/>
    <mergeCell ref="D13:E13"/>
    <mergeCell ref="D14:E14"/>
    <mergeCell ref="D15:E15"/>
  </mergeCells>
  <dataValidations count="1">
    <dataValidation type="list" allowBlank="1" showInputMessage="1" showErrorMessage="1" sqref="C8:C42" xr:uid="{00000000-0002-0000-0100-000000000000}">
      <formula1>$G$1:$G$2</formula1>
    </dataValidation>
  </dataValidations>
  <pageMargins left="0.70866141732283472" right="0.70866141732283472" top="1.1417322834645669" bottom="0.78740157480314965" header="0.31496062992125984" footer="0.31496062992125984"/>
  <pageSetup paperSize="9" scale="57" fitToHeight="0" orientation="portrait" r:id="rId1"/>
  <headerFooter>
    <oddHeader xml:space="preserve">&amp;L
</oddHeader>
    <oddFooter>&amp;L&amp;9&amp;K00-045&amp;F&amp;C&amp;9&amp;K00-045Date: &amp;D&amp;R&amp;9&amp;K00-045Page &amp;P of &amp;N</oddFooter>
  </headerFooter>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BB195E7A-EBCA-49E4-8373-0A4D9DA872E9}">
            <xm:f>NOT(ISERROR(SEARCH($G$1,C8)))</xm:f>
            <xm:f>$G$1</xm:f>
            <x14:dxf>
              <font>
                <color rgb="FF006100"/>
              </font>
              <fill>
                <patternFill>
                  <bgColor rgb="FFC6EFCE"/>
                </patternFill>
              </fill>
            </x14:dxf>
          </x14:cfRule>
          <x14:cfRule type="containsText" priority="2" operator="containsText" id="{3649BD8E-FEB3-4803-98F5-DAAEF941A03D}">
            <xm:f>NOT(ISERROR(SEARCH($G$2,C8)))</xm:f>
            <xm:f>$G$2</xm:f>
            <x14:dxf>
              <font>
                <color rgb="FF9C0006"/>
              </font>
              <fill>
                <patternFill>
                  <bgColor rgb="FFFFC7CE"/>
                </patternFill>
              </fill>
            </x14:dxf>
          </x14:cfRule>
          <xm:sqref>C8:C42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72C9D-CF2A-4101-9EE3-25DD00C573EE}">
  <sheetPr codeName="Sheet3"/>
  <dimension ref="B1:M807"/>
  <sheetViews>
    <sheetView topLeftCell="A4" zoomScaleNormal="100" workbookViewId="0">
      <pane xSplit="3" ySplit="3" topLeftCell="D7" activePane="bottomRight" state="frozen"/>
      <selection activeCell="A4" sqref="A4"/>
      <selection pane="topRight" activeCell="D4" sqref="D4"/>
      <selection pane="bottomLeft" activeCell="A7" sqref="A7"/>
      <selection pane="bottomRight" activeCell="C45" sqref="C45"/>
    </sheetView>
  </sheetViews>
  <sheetFormatPr defaultColWidth="7.875" defaultRowHeight="14.25" x14ac:dyDescent="0.2"/>
  <cols>
    <col min="1" max="1" width="2.5" style="28" customWidth="1"/>
    <col min="2" max="2" width="28.125" style="28" customWidth="1"/>
    <col min="3" max="3" width="48" style="29" customWidth="1"/>
    <col min="4" max="4" width="59" style="30" customWidth="1"/>
    <col min="5" max="5" width="53.875" style="30" customWidth="1"/>
    <col min="6" max="6" width="54.375" style="28" customWidth="1"/>
    <col min="7" max="7" width="61.25" style="31" customWidth="1"/>
    <col min="8" max="8" width="48" style="28" customWidth="1"/>
    <col min="9" max="9" width="48.5" style="28" customWidth="1"/>
    <col min="10" max="16384" width="7.875" style="28"/>
  </cols>
  <sheetData>
    <row r="1" spans="2:9" ht="15" thickBot="1" x14ac:dyDescent="0.25"/>
    <row r="2" spans="2:9" ht="12.75" customHeight="1" x14ac:dyDescent="0.2">
      <c r="B2" s="99" t="str">
        <f>$C$11</f>
        <v>Do not modify this sheet</v>
      </c>
      <c r="C2" s="100"/>
    </row>
    <row r="3" spans="2:9" ht="13.7" customHeight="1" thickBot="1" x14ac:dyDescent="0.25">
      <c r="B3" s="101"/>
      <c r="C3" s="102"/>
    </row>
    <row r="4" spans="2:9" ht="9.75" customHeight="1" thickBot="1" x14ac:dyDescent="0.25"/>
    <row r="5" spans="2:9" ht="19.5" customHeight="1" thickBot="1" x14ac:dyDescent="0.25">
      <c r="B5" s="103" t="str">
        <f>$C$12</f>
        <v>Reference Row</v>
      </c>
      <c r="C5" s="104"/>
      <c r="D5" s="104"/>
      <c r="E5" s="104"/>
      <c r="F5" s="104"/>
      <c r="G5" s="104"/>
      <c r="H5" s="104"/>
      <c r="I5" s="105"/>
    </row>
    <row r="6" spans="2:9" ht="27.75" customHeight="1" thickBot="1" x14ac:dyDescent="0.25">
      <c r="B6" s="32" t="str">
        <f>$C$13</f>
        <v>Selected Language:</v>
      </c>
      <c r="C6" s="33" t="str">
        <f>'READ ME'!$G$11</f>
        <v>English</v>
      </c>
      <c r="D6" s="34" t="s">
        <v>59</v>
      </c>
      <c r="E6" s="34" t="s">
        <v>60</v>
      </c>
      <c r="F6" s="34" t="s">
        <v>61</v>
      </c>
      <c r="G6" s="35" t="s">
        <v>62</v>
      </c>
      <c r="H6" s="34"/>
    </row>
    <row r="7" spans="2:9" x14ac:dyDescent="0.2">
      <c r="B7" s="106" t="str">
        <f>$C$14</f>
        <v>Sheet name</v>
      </c>
      <c r="C7" s="29" t="str">
        <f>HLOOKUP($C$6,$D$6:$I$130,ROW()-ROW($B$5),FALSE)</f>
        <v>READ ME</v>
      </c>
      <c r="D7" s="30" t="s">
        <v>63</v>
      </c>
      <c r="E7" s="30" t="s">
        <v>64</v>
      </c>
      <c r="F7" s="28" t="s">
        <v>65</v>
      </c>
      <c r="G7" s="31" t="s">
        <v>66</v>
      </c>
    </row>
    <row r="8" spans="2:9" x14ac:dyDescent="0.2">
      <c r="B8" s="107"/>
      <c r="C8" s="29" t="str">
        <f t="shared" ref="C8:C69" si="0">HLOOKUP($C$6,$D$6:$I$130,ROW()-ROW($B$5),FALSE)</f>
        <v>Workmanship Checklist</v>
      </c>
      <c r="D8" s="30" t="s">
        <v>175</v>
      </c>
      <c r="E8" s="30" t="s">
        <v>190</v>
      </c>
      <c r="F8" s="29" t="s">
        <v>184</v>
      </c>
      <c r="G8" s="31" t="s">
        <v>191</v>
      </c>
    </row>
    <row r="9" spans="2:9" ht="15" thickBot="1" x14ac:dyDescent="0.25">
      <c r="B9" s="108"/>
      <c r="C9" s="29" t="str">
        <f t="shared" si="0"/>
        <v>Translate</v>
      </c>
      <c r="D9" s="30" t="s">
        <v>67</v>
      </c>
      <c r="E9" s="30" t="s">
        <v>68</v>
      </c>
      <c r="F9" s="28" t="s">
        <v>69</v>
      </c>
      <c r="G9" s="31" t="s">
        <v>70</v>
      </c>
    </row>
    <row r="10" spans="2:9" ht="15" thickBot="1" x14ac:dyDescent="0.25"/>
    <row r="11" spans="2:9" ht="15" thickBot="1" x14ac:dyDescent="0.25">
      <c r="B11" s="36" t="str">
        <f>$C$9</f>
        <v>Translate</v>
      </c>
      <c r="C11" s="29" t="str">
        <f t="shared" si="0"/>
        <v>Do not modify this sheet</v>
      </c>
      <c r="D11" s="30" t="s">
        <v>71</v>
      </c>
      <c r="E11" s="30" t="s">
        <v>72</v>
      </c>
      <c r="F11" s="28" t="s">
        <v>73</v>
      </c>
      <c r="G11" s="31" t="s">
        <v>74</v>
      </c>
    </row>
    <row r="12" spans="2:9" x14ac:dyDescent="0.2">
      <c r="C12" s="29" t="str">
        <f t="shared" si="0"/>
        <v>Reference Row</v>
      </c>
      <c r="D12" s="30" t="s">
        <v>75</v>
      </c>
      <c r="E12" s="30" t="s">
        <v>76</v>
      </c>
      <c r="F12" s="28" t="s">
        <v>77</v>
      </c>
      <c r="G12" s="31" t="s">
        <v>78</v>
      </c>
    </row>
    <row r="13" spans="2:9" x14ac:dyDescent="0.2">
      <c r="C13" s="29" t="str">
        <f t="shared" si="0"/>
        <v>Selected Language:</v>
      </c>
      <c r="D13" s="30" t="s">
        <v>79</v>
      </c>
      <c r="E13" s="30" t="s">
        <v>80</v>
      </c>
      <c r="F13" s="28" t="s">
        <v>81</v>
      </c>
      <c r="G13" s="31" t="s">
        <v>82</v>
      </c>
    </row>
    <row r="14" spans="2:9" x14ac:dyDescent="0.2">
      <c r="C14" s="29" t="str">
        <f t="shared" si="0"/>
        <v>Sheet name</v>
      </c>
      <c r="D14" s="30" t="s">
        <v>83</v>
      </c>
      <c r="E14" s="30" t="s">
        <v>84</v>
      </c>
      <c r="F14" s="28" t="s">
        <v>85</v>
      </c>
      <c r="G14" s="31" t="s">
        <v>86</v>
      </c>
    </row>
    <row r="15" spans="2:9" ht="15" thickBot="1" x14ac:dyDescent="0.25"/>
    <row r="16" spans="2:9" ht="15" thickBot="1" x14ac:dyDescent="0.25">
      <c r="B16" s="36" t="str">
        <f>$C$7</f>
        <v>READ ME</v>
      </c>
      <c r="C16" s="29" t="str">
        <f t="shared" si="0"/>
        <v>Select language</v>
      </c>
      <c r="D16" s="30" t="s">
        <v>87</v>
      </c>
      <c r="E16" s="30" t="s">
        <v>88</v>
      </c>
      <c r="F16" s="28" t="s">
        <v>89</v>
      </c>
      <c r="G16" s="28" t="s">
        <v>90</v>
      </c>
    </row>
    <row r="17" spans="2:7" x14ac:dyDescent="0.2">
      <c r="B17" s="27"/>
      <c r="C17" s="29" t="str">
        <f t="shared" si="0"/>
        <v>Read Me Sheet</v>
      </c>
      <c r="D17" s="30" t="s">
        <v>16</v>
      </c>
      <c r="E17" s="30" t="s">
        <v>91</v>
      </c>
      <c r="F17" s="28" t="s">
        <v>92</v>
      </c>
      <c r="G17" s="28" t="s">
        <v>66</v>
      </c>
    </row>
    <row r="18" spans="2:7" ht="28.5" x14ac:dyDescent="0.2">
      <c r="B18" s="27"/>
      <c r="C18" s="29" t="str">
        <f t="shared" si="0"/>
        <v>SET UP – Workmanship Quality Checklist</v>
      </c>
      <c r="D18" s="30" t="s">
        <v>37</v>
      </c>
      <c r="E18" s="30" t="s">
        <v>189</v>
      </c>
      <c r="F18" s="29" t="s">
        <v>183</v>
      </c>
      <c r="G18" s="37" t="s">
        <v>196</v>
      </c>
    </row>
    <row r="19" spans="2:7" x14ac:dyDescent="0.2">
      <c r="B19" s="27"/>
      <c r="C19" s="29" t="str">
        <f t="shared" si="0"/>
        <v>Introduction</v>
      </c>
      <c r="D19" s="30" t="s">
        <v>17</v>
      </c>
      <c r="E19" s="30" t="s">
        <v>17</v>
      </c>
      <c r="F19" s="29" t="s">
        <v>93</v>
      </c>
      <c r="G19" s="28" t="s">
        <v>94</v>
      </c>
    </row>
    <row r="20" spans="2:7" ht="37.5" customHeight="1" x14ac:dyDescent="0.2">
      <c r="B20" s="27"/>
      <c r="C20" s="29" t="str">
        <f t="shared" si="0"/>
        <v>This checklist allows for the identification of workmanship related issues of an SPIS installation.</v>
      </c>
      <c r="D20" s="30" t="s">
        <v>35</v>
      </c>
      <c r="E20" s="30" t="s">
        <v>192</v>
      </c>
      <c r="F20" s="29" t="s">
        <v>185</v>
      </c>
      <c r="G20" s="29" t="s">
        <v>174</v>
      </c>
    </row>
    <row r="21" spans="2:7" ht="18.75" customHeight="1" x14ac:dyDescent="0.2">
      <c r="B21" s="27"/>
      <c r="C21" s="29" t="str">
        <f t="shared" si="0"/>
        <v>Tips &amp; Tricks</v>
      </c>
      <c r="D21" s="30" t="s">
        <v>42</v>
      </c>
      <c r="E21" s="30" t="s">
        <v>95</v>
      </c>
      <c r="F21" s="28" t="s">
        <v>96</v>
      </c>
      <c r="G21" s="31" t="s">
        <v>97</v>
      </c>
    </row>
    <row r="22" spans="2:7" ht="35.25" customHeight="1" x14ac:dyDescent="0.2">
      <c r="B22" s="27"/>
      <c r="C22" s="29" t="str">
        <f t="shared" si="0"/>
        <v>● Make sure that macro is always enabled for the proper functioning of this tool.</v>
      </c>
      <c r="D22" s="30" t="s">
        <v>98</v>
      </c>
      <c r="E22" s="30" t="s">
        <v>99</v>
      </c>
      <c r="F22" s="29" t="s">
        <v>100</v>
      </c>
      <c r="G22" s="37" t="s">
        <v>101</v>
      </c>
    </row>
    <row r="23" spans="2:7" ht="45.75" customHeight="1" x14ac:dyDescent="0.2">
      <c r="B23" s="27"/>
      <c r="C23" s="29" t="str">
        <f t="shared" si="0"/>
        <v>● This tool is in a checklist format and can be completed by simply entering text and values into corresponding cells.</v>
      </c>
      <c r="D23" s="30" t="s">
        <v>176</v>
      </c>
      <c r="E23" s="30" t="s">
        <v>177</v>
      </c>
      <c r="F23" s="29" t="s">
        <v>186</v>
      </c>
      <c r="G23" s="37" t="s">
        <v>182</v>
      </c>
    </row>
    <row r="24" spans="2:7" ht="35.25" customHeight="1" x14ac:dyDescent="0.2">
      <c r="B24" s="27"/>
      <c r="C24" s="29" t="str">
        <f t="shared" si="0"/>
        <v>● This tool contains no critical formulas or calculations.</v>
      </c>
      <c r="D24" s="30" t="s">
        <v>180</v>
      </c>
      <c r="E24" s="30" t="s">
        <v>178</v>
      </c>
      <c r="F24" s="29" t="s">
        <v>187</v>
      </c>
      <c r="G24" s="37" t="s">
        <v>181</v>
      </c>
    </row>
    <row r="25" spans="2:7" ht="31.5" customHeight="1" x14ac:dyDescent="0.2">
      <c r="B25" s="27"/>
      <c r="C25" s="29" t="str">
        <f t="shared" si="0"/>
        <v>● For the multilanguage option to work properly, do NOT delete sheets.</v>
      </c>
      <c r="D25" s="30" t="s">
        <v>102</v>
      </c>
      <c r="E25" s="30" t="s">
        <v>103</v>
      </c>
      <c r="F25" s="29" t="s">
        <v>104</v>
      </c>
      <c r="G25" s="31" t="s">
        <v>105</v>
      </c>
    </row>
    <row r="26" spans="2:7" ht="27" customHeight="1" x14ac:dyDescent="0.2">
      <c r="B26" s="27"/>
      <c r="C26" s="29" t="str">
        <f t="shared" si="0"/>
        <v xml:space="preserve">● Make sure that this file is always saved as ".xlsm".    
</v>
      </c>
      <c r="D26" s="30" t="s">
        <v>106</v>
      </c>
      <c r="E26" s="30" t="s">
        <v>107</v>
      </c>
      <c r="F26" s="28" t="s">
        <v>108</v>
      </c>
      <c r="G26" s="31" t="s">
        <v>109</v>
      </c>
    </row>
    <row r="27" spans="2:7" ht="18" customHeight="1" x14ac:dyDescent="0.2">
      <c r="B27" s="27"/>
      <c r="C27" s="29" t="str">
        <f t="shared" si="0"/>
        <v>Overview</v>
      </c>
      <c r="D27" s="30" t="s">
        <v>18</v>
      </c>
      <c r="E27" s="30" t="s">
        <v>110</v>
      </c>
      <c r="F27" s="28" t="s">
        <v>111</v>
      </c>
      <c r="G27" s="31" t="s">
        <v>112</v>
      </c>
    </row>
    <row r="28" spans="2:7" x14ac:dyDescent="0.2">
      <c r="B28" s="27"/>
      <c r="C28" s="29" t="str">
        <f t="shared" si="0"/>
        <v>This tool comprises the following sheet:</v>
      </c>
      <c r="D28" s="30" t="s">
        <v>113</v>
      </c>
      <c r="E28" s="30" t="s">
        <v>114</v>
      </c>
      <c r="F28" s="28" t="s">
        <v>115</v>
      </c>
      <c r="G28" s="31" t="s">
        <v>116</v>
      </c>
    </row>
    <row r="29" spans="2:7" ht="28.5" customHeight="1" x14ac:dyDescent="0.2">
      <c r="B29" s="27"/>
      <c r="C29" s="29" t="str">
        <f t="shared" si="0"/>
        <v>for systematically inspecting the SPIS installation</v>
      </c>
      <c r="D29" s="30" t="s">
        <v>36</v>
      </c>
      <c r="E29" s="30" t="s">
        <v>179</v>
      </c>
      <c r="F29" s="29" t="s">
        <v>188</v>
      </c>
      <c r="G29" s="31" t="s">
        <v>193</v>
      </c>
    </row>
    <row r="30" spans="2:7" ht="18.75" customHeight="1" x14ac:dyDescent="0.2">
      <c r="B30" s="27"/>
      <c r="C30" s="29" t="str">
        <f t="shared" si="0"/>
        <v>About</v>
      </c>
      <c r="D30" s="30" t="s">
        <v>19</v>
      </c>
      <c r="E30" s="30" t="s">
        <v>117</v>
      </c>
      <c r="F30" s="29" t="s">
        <v>118</v>
      </c>
      <c r="G30" s="31" t="s">
        <v>119</v>
      </c>
    </row>
    <row r="31" spans="2:7" ht="12.75" customHeight="1" x14ac:dyDescent="0.2">
      <c r="B31" s="27"/>
      <c r="C31" s="29" t="str">
        <f t="shared" si="0"/>
        <v xml:space="preserve">Published by: </v>
      </c>
      <c r="D31" s="30" t="s">
        <v>120</v>
      </c>
      <c r="E31" s="30" t="s">
        <v>121</v>
      </c>
      <c r="F31" s="29" t="s">
        <v>122</v>
      </c>
      <c r="G31" s="31" t="s">
        <v>123</v>
      </c>
    </row>
    <row r="32" spans="2:7" ht="14.25" customHeight="1" x14ac:dyDescent="0.2">
      <c r="B32" s="27"/>
      <c r="C32" s="29" t="str">
        <f t="shared" si="0"/>
        <v>Responsible:</v>
      </c>
      <c r="D32" s="30" t="s">
        <v>124</v>
      </c>
      <c r="E32" s="30" t="s">
        <v>125</v>
      </c>
      <c r="F32" s="28" t="s">
        <v>126</v>
      </c>
      <c r="G32" s="31" t="s">
        <v>127</v>
      </c>
    </row>
    <row r="33" spans="2:8" ht="15.75" customHeight="1" x14ac:dyDescent="0.2">
      <c r="B33" s="27"/>
      <c r="C33" s="29" t="str">
        <f t="shared" si="0"/>
        <v>Contact:</v>
      </c>
      <c r="D33" s="30" t="s">
        <v>128</v>
      </c>
      <c r="E33" s="30" t="s">
        <v>128</v>
      </c>
      <c r="F33" s="28" t="s">
        <v>129</v>
      </c>
      <c r="G33" s="31" t="s">
        <v>130</v>
      </c>
    </row>
    <row r="34" spans="2:8" ht="15.75" customHeight="1" x14ac:dyDescent="0.2">
      <c r="B34" s="27"/>
      <c r="C34" s="29" t="str">
        <f t="shared" si="0"/>
        <v>Download link:</v>
      </c>
      <c r="D34" s="29" t="s">
        <v>131</v>
      </c>
      <c r="E34" s="30" t="s">
        <v>132</v>
      </c>
      <c r="F34" s="28" t="s">
        <v>133</v>
      </c>
      <c r="G34" s="31" t="s">
        <v>134</v>
      </c>
    </row>
    <row r="35" spans="2:8" ht="18" customHeight="1" x14ac:dyDescent="0.2">
      <c r="B35" s="27"/>
      <c r="C35" s="29" t="str">
        <f t="shared" si="0"/>
        <v>About:</v>
      </c>
      <c r="D35" s="30" t="s">
        <v>135</v>
      </c>
      <c r="E35" s="30" t="s">
        <v>136</v>
      </c>
      <c r="F35" s="28" t="s">
        <v>137</v>
      </c>
      <c r="G35" s="31" t="s">
        <v>138</v>
      </c>
    </row>
    <row r="36" spans="2:8" ht="16.5" customHeight="1" x14ac:dyDescent="0.2">
      <c r="B36" s="27"/>
      <c r="C36" s="29" t="str">
        <f t="shared" si="0"/>
        <v>Version:</v>
      </c>
      <c r="D36" s="30" t="s">
        <v>139</v>
      </c>
      <c r="E36" s="30" t="s">
        <v>139</v>
      </c>
      <c r="F36" s="28" t="s">
        <v>140</v>
      </c>
      <c r="G36" s="31" t="s">
        <v>141</v>
      </c>
    </row>
    <row r="37" spans="2:8" ht="16.5" customHeight="1" x14ac:dyDescent="0.2">
      <c r="B37" s="27"/>
      <c r="C37" s="29" t="str">
        <f t="shared" si="0"/>
        <v>GIZ &amp; FAO</v>
      </c>
      <c r="D37" s="30" t="s">
        <v>40</v>
      </c>
      <c r="E37" s="30" t="s">
        <v>142</v>
      </c>
      <c r="F37" s="30" t="s">
        <v>40</v>
      </c>
      <c r="G37" s="31" t="s">
        <v>143</v>
      </c>
    </row>
    <row r="38" spans="2:8" ht="48.75" customHeight="1" x14ac:dyDescent="0.2">
      <c r="B38" s="27"/>
      <c r="C38" s="29" t="str">
        <f t="shared" si="0"/>
        <v>GIZ project "Water and Energy for Food (WE4F)"</v>
      </c>
      <c r="D38" s="30" t="s">
        <v>144</v>
      </c>
      <c r="E38" s="30" t="s">
        <v>145</v>
      </c>
      <c r="F38" s="30" t="s">
        <v>144</v>
      </c>
      <c r="G38" s="37" t="s">
        <v>146</v>
      </c>
    </row>
    <row r="39" spans="2:8" ht="24.75" customHeight="1" x14ac:dyDescent="0.2">
      <c r="B39" s="27"/>
      <c r="C39" s="29" t="str">
        <f t="shared" si="0"/>
        <v xml:space="preserve">Water and Energy for Food Grand Challenge at:  </v>
      </c>
      <c r="D39" s="30" t="s">
        <v>147</v>
      </c>
      <c r="E39" s="30" t="s">
        <v>148</v>
      </c>
      <c r="F39" s="30" t="s">
        <v>147</v>
      </c>
      <c r="G39" s="31" t="s">
        <v>149</v>
      </c>
    </row>
    <row r="40" spans="2:8" ht="16.5" customHeight="1" x14ac:dyDescent="0.2">
      <c r="B40" s="27"/>
      <c r="C40" s="29" t="str">
        <f t="shared" si="0"/>
        <v>3.0 (June 2021)</v>
      </c>
      <c r="D40" s="30" t="s">
        <v>150</v>
      </c>
      <c r="E40" s="30" t="s">
        <v>151</v>
      </c>
      <c r="F40" s="30" t="s">
        <v>152</v>
      </c>
      <c r="G40" s="31" t="s">
        <v>153</v>
      </c>
    </row>
    <row r="41" spans="2:8" ht="409.5" customHeight="1" x14ac:dyDescent="0.2">
      <c r="B41" s="27"/>
      <c r="C41" s="29" t="str">
        <f t="shared" si="0"/>
        <v>The Toolbox on Solar Powered Irrigation Systems (SPIS) is a legacy project of the global initiative Powering Agriculture: An Energy Grand Challenge for Development (PAEGC). In 2012, the United States Agency for International Development (USAID), the Swedish International Development Cooperation Agency (Sida), the German Federal Ministry for Economic Cooperation and Development (BMZ), Duke Energy, and the Overseas Private Investment Corporation (OPIC) combined resources to support new and sustainable approaches to accelerate the development and deployment of clean energy solutions for increasing agriculture productivity.
The Toolbox on SPIS has now been embraced for further development by PAEGC's successor program Water and Energy for Food (WE4F). WE4F is a joint international initiative of the European Union (EU), German Federal Ministry for Economic Cooperation and Development (BMZ), the Ministry of Foreign Affairs of the Kingdom of the Netherlands, Sweden through the Swedish International Development Cooperation Agency (Sida), and the U.S. Agency for International Development (USAID). WE4F aims to increase food production along the value chain through a more sustainable and efficient usage of water and/or energy.</v>
      </c>
      <c r="D41" s="30" t="s">
        <v>154</v>
      </c>
      <c r="E41" s="30" t="s">
        <v>155</v>
      </c>
      <c r="F41" s="30" t="s">
        <v>156</v>
      </c>
      <c r="G41" s="37" t="s">
        <v>157</v>
      </c>
    </row>
    <row r="42" spans="2:8" ht="264" customHeight="1" x14ac:dyDescent="0.2">
      <c r="B42" s="27"/>
      <c r="C42" s="29" t="str">
        <f t="shared" si="0"/>
        <v>The designations employed and the presentation of material in this information product do not imply the expression of any opinion whatsoever on the part of Deutsche Gesellschaft für Internationale Zusammenarbeit (GIZ) GmbH, Food and Agriculture Organization of the United Nations (FAO) or any of the PAEGC Founding Partners concerning the legal or development status of any country, territory, city or area or of its authorities, or concerning the delimitation of its frontiers or boundaries. The mention of specific companies or products of manufacturers, whether or not these have been patented, does not imply that these have been endorsed or recommended by GIZ, FAO, or any of the PAEGC Founding Partners in preference to others of a similar nature that are not mentioned. The views expressed in this information product are those of the author and do not necessarily reflect the views or policies of GIZ, FAO, or any of the PAEGC Founding Partners.</v>
      </c>
      <c r="D42" s="30" t="s">
        <v>38</v>
      </c>
      <c r="E42" s="30" t="s">
        <v>158</v>
      </c>
      <c r="F42" s="29" t="s">
        <v>159</v>
      </c>
      <c r="G42" s="37" t="s">
        <v>160</v>
      </c>
    </row>
    <row r="43" spans="2:8" ht="138" customHeight="1" x14ac:dyDescent="0.2">
      <c r="B43" s="27"/>
      <c r="C43" s="29" t="str">
        <f t="shared" si="0"/>
        <v>GIZ, FAO and the PAEGC Founding Partners encourage the use, reproduction and dissemination of material in this information product. Except where otherwise indicated, material may be copied, downloaded and printed for private study, research and teaching purposes, or for use in non-commercial products or services, provided that appropriate acknowledgement of GIZ and FAO as the source and copyright holder is given.</v>
      </c>
      <c r="D43" s="30" t="s">
        <v>39</v>
      </c>
      <c r="E43" s="30" t="s">
        <v>161</v>
      </c>
      <c r="F43" s="29" t="s">
        <v>162</v>
      </c>
      <c r="G43" s="37" t="s">
        <v>163</v>
      </c>
    </row>
    <row r="44" spans="2:8" x14ac:dyDescent="0.2">
      <c r="B44" s="27"/>
      <c r="C44" s="29" t="str">
        <f t="shared" si="0"/>
        <v>© GIZ and FAO, 2021</v>
      </c>
      <c r="D44" s="30" t="s">
        <v>164</v>
      </c>
      <c r="E44" s="30" t="s">
        <v>165</v>
      </c>
      <c r="F44" s="30" t="s">
        <v>166</v>
      </c>
      <c r="G44" s="30" t="s">
        <v>167</v>
      </c>
    </row>
    <row r="45" spans="2:8" ht="15" thickBot="1" x14ac:dyDescent="0.25">
      <c r="H45" s="29"/>
    </row>
    <row r="46" spans="2:8" ht="30" customHeight="1" thickBot="1" x14ac:dyDescent="0.25">
      <c r="B46" s="36" t="str">
        <f>$C$8</f>
        <v>Workmanship Checklist</v>
      </c>
      <c r="C46" s="29" t="str">
        <f t="shared" si="0"/>
        <v>SET UP – Workmanship Quality Checklist</v>
      </c>
      <c r="D46" s="30" t="s">
        <v>37</v>
      </c>
      <c r="E46" s="30" t="s">
        <v>189</v>
      </c>
      <c r="F46" s="29" t="s">
        <v>183</v>
      </c>
      <c r="G46" s="37" t="s">
        <v>196</v>
      </c>
      <c r="H46" s="29"/>
    </row>
    <row r="47" spans="2:8" ht="147" customHeight="1" x14ac:dyDescent="0.2">
      <c r="C47" s="29" t="str">
        <f t="shared" si="0"/>
        <v xml:space="preserve">This checklist is designed for SPIS clients and agricultural extension agents who want to verify the quality of workmanship for an SPIS installation. 
The checklist helps to assess if the quality of installation adheres to best practices, safety requirements and overall installation sustainability. 
It does not replace the detailed component compliance, performance verification and workmanship checklist of the installer or an external inspector.  </v>
      </c>
      <c r="D47" s="30" t="s">
        <v>20</v>
      </c>
      <c r="E47" s="30" t="s">
        <v>198</v>
      </c>
      <c r="F47" s="29" t="s">
        <v>251</v>
      </c>
      <c r="G47" s="37" t="s">
        <v>311</v>
      </c>
      <c r="H47" s="29"/>
    </row>
    <row r="48" spans="2:8" x14ac:dyDescent="0.2">
      <c r="C48" s="29" t="str">
        <f t="shared" si="0"/>
        <v>Farm name:</v>
      </c>
      <c r="D48" s="30" t="s">
        <v>21</v>
      </c>
      <c r="E48" s="30" t="s">
        <v>199</v>
      </c>
      <c r="F48" s="29" t="s">
        <v>252</v>
      </c>
      <c r="G48" s="37" t="s">
        <v>306</v>
      </c>
      <c r="H48" s="29"/>
    </row>
    <row r="49" spans="3:8" ht="18" customHeight="1" x14ac:dyDescent="0.2">
      <c r="C49" s="29" t="str">
        <f t="shared" si="0"/>
        <v>SPIS supplier name:</v>
      </c>
      <c r="D49" s="30" t="s">
        <v>23</v>
      </c>
      <c r="E49" s="30" t="s">
        <v>200</v>
      </c>
      <c r="F49" s="28" t="s">
        <v>253</v>
      </c>
      <c r="G49" s="37" t="s">
        <v>307</v>
      </c>
      <c r="H49" s="29"/>
    </row>
    <row r="50" spans="3:8" ht="22.5" customHeight="1" x14ac:dyDescent="0.2">
      <c r="C50" s="29" t="str">
        <f t="shared" si="0"/>
        <v>SPIS installer name:</v>
      </c>
      <c r="D50" s="30" t="s">
        <v>32</v>
      </c>
      <c r="E50" s="30" t="s">
        <v>201</v>
      </c>
      <c r="F50" s="28" t="s">
        <v>254</v>
      </c>
      <c r="G50" s="37" t="s">
        <v>308</v>
      </c>
      <c r="H50" s="29"/>
    </row>
    <row r="51" spans="3:8" ht="18" customHeight="1" x14ac:dyDescent="0.2">
      <c r="C51" s="29" t="str">
        <f t="shared" si="0"/>
        <v>Inspection date:</v>
      </c>
      <c r="D51" s="30" t="s">
        <v>22</v>
      </c>
      <c r="E51" s="30" t="s">
        <v>202</v>
      </c>
      <c r="F51" s="28" t="s">
        <v>255</v>
      </c>
      <c r="G51" s="37" t="s">
        <v>309</v>
      </c>
      <c r="H51" s="29"/>
    </row>
    <row r="52" spans="3:8" ht="15" customHeight="1" x14ac:dyDescent="0.2">
      <c r="C52" s="29" t="str">
        <f t="shared" si="0"/>
        <v>Yes or No?</v>
      </c>
      <c r="D52" s="30" t="s">
        <v>46</v>
      </c>
      <c r="E52" s="30" t="s">
        <v>203</v>
      </c>
      <c r="F52" s="28" t="s">
        <v>256</v>
      </c>
      <c r="G52" s="31" t="s">
        <v>310</v>
      </c>
      <c r="H52" s="29"/>
    </row>
    <row r="53" spans="3:8" ht="15.75" customHeight="1" x14ac:dyDescent="0.2">
      <c r="C53" s="29" t="str">
        <f t="shared" si="0"/>
        <v>Comment and feedback to installer</v>
      </c>
      <c r="D53" s="30" t="s">
        <v>1</v>
      </c>
      <c r="E53" s="29" t="s">
        <v>204</v>
      </c>
      <c r="F53" s="37" t="s">
        <v>257</v>
      </c>
      <c r="G53" s="31" t="s">
        <v>313</v>
      </c>
    </row>
    <row r="54" spans="3:8" ht="16.5" customHeight="1" x14ac:dyDescent="0.2">
      <c r="C54" s="29" t="str">
        <f t="shared" si="0"/>
        <v>0. General</v>
      </c>
      <c r="D54" s="30" t="s">
        <v>2</v>
      </c>
      <c r="E54" s="30" t="s">
        <v>205</v>
      </c>
      <c r="F54" s="29" t="s">
        <v>258</v>
      </c>
      <c r="G54" s="31" t="s">
        <v>372</v>
      </c>
    </row>
    <row r="55" spans="3:8" ht="46.5" customHeight="1" x14ac:dyDescent="0.2">
      <c r="C55" s="29" t="str">
        <f t="shared" si="0"/>
        <v>Did the farm manager receive written instructions on the operation and maintenance of the SPIS components?</v>
      </c>
      <c r="D55" s="30" t="s">
        <v>312</v>
      </c>
      <c r="E55" s="30" t="s">
        <v>206</v>
      </c>
      <c r="F55" s="29" t="s">
        <v>259</v>
      </c>
      <c r="G55" s="31" t="s">
        <v>314</v>
      </c>
    </row>
    <row r="56" spans="3:8" ht="48" customHeight="1" x14ac:dyDescent="0.2">
      <c r="C56" s="29" t="str">
        <f t="shared" si="0"/>
        <v>Did the farmer receive on-site training on operation, maintenance and potential troubleshooting of the SPIS components?</v>
      </c>
      <c r="D56" s="30" t="s">
        <v>43</v>
      </c>
      <c r="E56" s="30" t="s">
        <v>207</v>
      </c>
      <c r="F56" s="29" t="s">
        <v>260</v>
      </c>
      <c r="G56" s="37" t="s">
        <v>316</v>
      </c>
    </row>
    <row r="57" spans="3:8" ht="33.75" customHeight="1" x14ac:dyDescent="0.2">
      <c r="C57" s="29" t="str">
        <f t="shared" si="0"/>
        <v>Did the farmer receive contact details for technicians and other technical support?</v>
      </c>
      <c r="D57" s="30" t="s">
        <v>44</v>
      </c>
      <c r="E57" s="30" t="s">
        <v>208</v>
      </c>
      <c r="F57" s="29" t="s">
        <v>261</v>
      </c>
      <c r="G57" s="29" t="s">
        <v>315</v>
      </c>
    </row>
    <row r="58" spans="3:8" ht="51" customHeight="1" x14ac:dyDescent="0.2">
      <c r="C58" s="29" t="str">
        <f t="shared" si="0"/>
        <v xml:space="preserve">Component compliance: are all the components installed (type, brand, size, etc.) exactly the same as what was designed/invoiced? </v>
      </c>
      <c r="D58" s="30" t="s">
        <v>47</v>
      </c>
      <c r="E58" s="30" t="s">
        <v>209</v>
      </c>
      <c r="F58" s="29" t="s">
        <v>262</v>
      </c>
      <c r="G58" s="29" t="s">
        <v>321</v>
      </c>
    </row>
    <row r="59" spans="3:8" ht="53.25" customHeight="1" x14ac:dyDescent="0.2">
      <c r="C59" s="29" t="str">
        <f t="shared" si="0"/>
        <v xml:space="preserve">Has an acceptance and system test taken place after installation and do all the components, and the entire system, perform as designed? </v>
      </c>
      <c r="D59" s="30" t="s">
        <v>24</v>
      </c>
      <c r="E59" s="30" t="s">
        <v>210</v>
      </c>
      <c r="F59" s="29" t="s">
        <v>263</v>
      </c>
      <c r="G59" s="29" t="s">
        <v>317</v>
      </c>
    </row>
    <row r="60" spans="3:8" ht="48.75" customHeight="1" x14ac:dyDescent="0.2">
      <c r="C60" s="29" t="str">
        <f t="shared" si="0"/>
        <v>Is the installation properly protected from theft, stray animals, vandalism etc? Is the fence high, strong enough?</v>
      </c>
      <c r="D60" s="30" t="s">
        <v>48</v>
      </c>
      <c r="E60" s="30" t="s">
        <v>211</v>
      </c>
      <c r="F60" s="29" t="s">
        <v>264</v>
      </c>
      <c r="G60" s="29" t="s">
        <v>318</v>
      </c>
    </row>
    <row r="61" spans="3:8" ht="51" customHeight="1" x14ac:dyDescent="0.2">
      <c r="C61" s="29" t="str">
        <f t="shared" si="0"/>
        <v>Have the solar panels been clearly and prominently marked (on the underside) with the owner or location details or other unique identification?</v>
      </c>
      <c r="D61" s="30" t="s">
        <v>49</v>
      </c>
      <c r="E61" s="30" t="s">
        <v>212</v>
      </c>
      <c r="F61" s="29" t="s">
        <v>265</v>
      </c>
      <c r="G61" s="29" t="s">
        <v>319</v>
      </c>
    </row>
    <row r="62" spans="3:8" ht="48" customHeight="1" x14ac:dyDescent="0.2">
      <c r="C62" s="29" t="str">
        <f t="shared" si="0"/>
        <v xml:space="preserve">Have the serial numbers of key components been recorded in order to clearly claim ownership in the event of theft? </v>
      </c>
      <c r="D62" s="30" t="s">
        <v>25</v>
      </c>
      <c r="E62" s="30" t="s">
        <v>213</v>
      </c>
      <c r="F62" s="29" t="s">
        <v>266</v>
      </c>
      <c r="G62" s="29" t="s">
        <v>320</v>
      </c>
    </row>
    <row r="63" spans="3:8" ht="20.25" customHeight="1" x14ac:dyDescent="0.2">
      <c r="C63" s="29" t="str">
        <f t="shared" si="0"/>
        <v>1. Solar Generator</v>
      </c>
      <c r="D63" s="30" t="s">
        <v>3</v>
      </c>
      <c r="E63" s="30" t="s">
        <v>217</v>
      </c>
      <c r="F63" s="28" t="s">
        <v>267</v>
      </c>
      <c r="G63" s="29" t="s">
        <v>326</v>
      </c>
    </row>
    <row r="64" spans="3:8" ht="39.75" customHeight="1" x14ac:dyDescent="0.2">
      <c r="C64" s="29" t="str">
        <f t="shared" si="0"/>
        <v>Are the solar panels of good quality and free from cracks, brown spots, burn marks, other abnormalities?</v>
      </c>
      <c r="D64" s="30" t="s">
        <v>322</v>
      </c>
      <c r="E64" s="30" t="s">
        <v>214</v>
      </c>
      <c r="F64" s="30" t="s">
        <v>268</v>
      </c>
      <c r="G64" s="29" t="s">
        <v>323</v>
      </c>
    </row>
    <row r="65" spans="3:10" ht="52.5" customHeight="1" x14ac:dyDescent="0.2">
      <c r="C65" s="29" t="str">
        <f>HLOOKUP($C$6,$D$6:$I$130,ROW()-ROW($B$5),FALSE)</f>
        <v>Is the solar panel cabling of good quality with no loose, unsealed or hanging cables? No exposed copper wire visible? No cables exposed to weather (sun/rain)?</v>
      </c>
      <c r="D65" s="30" t="s">
        <v>50</v>
      </c>
      <c r="E65" s="29" t="s">
        <v>215</v>
      </c>
      <c r="F65" s="29" t="s">
        <v>269</v>
      </c>
      <c r="G65" s="37" t="s">
        <v>324</v>
      </c>
    </row>
    <row r="66" spans="3:10" ht="40.5" customHeight="1" x14ac:dyDescent="0.2">
      <c r="C66" s="29" t="str">
        <f>HLOOKUP($C$6,$D$6:$I$130,ROW()-ROW($B$5),FALSE)</f>
        <v>Are the solar panels securely mounted (no loose or missing bolts) on the mounting structure?</v>
      </c>
      <c r="D66" s="30" t="s">
        <v>26</v>
      </c>
      <c r="E66" s="29" t="s">
        <v>216</v>
      </c>
      <c r="F66" s="29" t="s">
        <v>270</v>
      </c>
      <c r="G66" s="31" t="s">
        <v>325</v>
      </c>
    </row>
    <row r="67" spans="3:10" ht="20.25" customHeight="1" x14ac:dyDescent="0.2">
      <c r="C67" s="29" t="str">
        <f t="shared" si="0"/>
        <v>2. Mounting structure</v>
      </c>
      <c r="D67" s="30" t="s">
        <v>4</v>
      </c>
      <c r="E67" s="28" t="s">
        <v>218</v>
      </c>
      <c r="F67" s="28" t="s">
        <v>271</v>
      </c>
      <c r="G67" s="37" t="s">
        <v>331</v>
      </c>
    </row>
    <row r="68" spans="3:10" ht="51" customHeight="1" x14ac:dyDescent="0.2">
      <c r="C68" s="29" t="str">
        <f t="shared" si="0"/>
        <v>Are solar panels well placed with no risk of shade or shadow in the future (e.g. small trees)? Have any objects that might shadow the solar panels been removed?</v>
      </c>
      <c r="D68" s="30" t="s">
        <v>327</v>
      </c>
      <c r="E68" s="29" t="s">
        <v>219</v>
      </c>
      <c r="F68" s="29" t="s">
        <v>272</v>
      </c>
      <c r="G68" s="37" t="s">
        <v>332</v>
      </c>
    </row>
    <row r="69" spans="3:10" ht="42" customHeight="1" x14ac:dyDescent="0.2">
      <c r="C69" s="29" t="str">
        <f t="shared" si="0"/>
        <v>Is there enough space between the panels and other components to allow proper maintenance (e.g. cleaning of solar panels)?</v>
      </c>
      <c r="D69" s="30" t="s">
        <v>51</v>
      </c>
      <c r="E69" s="29" t="s">
        <v>220</v>
      </c>
      <c r="F69" s="29" t="s">
        <v>273</v>
      </c>
      <c r="G69" s="37" t="s">
        <v>329</v>
      </c>
    </row>
    <row r="70" spans="3:10" ht="82.5" customHeight="1" x14ac:dyDescent="0.2">
      <c r="C70" s="29" t="str">
        <f>HLOOKUP($C$6,$D$6:$I$130,ROW()-ROW($B$5),FALSE)</f>
        <v>Are metal frames free from any signs of corrosion or rust?
Note: metal frames should not touch the aluminum solar panel frames as this might increase the risk of galvanic corrosion.</v>
      </c>
      <c r="D70" s="30" t="s">
        <v>336</v>
      </c>
      <c r="E70" s="29" t="s">
        <v>335</v>
      </c>
      <c r="F70" s="29" t="s">
        <v>334</v>
      </c>
      <c r="G70" s="37" t="s">
        <v>333</v>
      </c>
    </row>
    <row r="71" spans="3:10" ht="52.5" customHeight="1" x14ac:dyDescent="0.2">
      <c r="C71" s="29" t="str">
        <f>HLOOKUP($C$6,$D$6:$I$130,ROW()-ROW($B$5),FALSE)</f>
        <v>Is the mounting structure stable and sturdy to withstand strong winds? Are there sufficient cross beams to avoid frame twisting?</v>
      </c>
      <c r="D71" s="30" t="s">
        <v>27</v>
      </c>
      <c r="E71" s="29" t="s">
        <v>221</v>
      </c>
      <c r="F71" s="29" t="s">
        <v>274</v>
      </c>
      <c r="G71" s="37" t="s">
        <v>330</v>
      </c>
    </row>
    <row r="72" spans="3:10" ht="64.5" customHeight="1" x14ac:dyDescent="0.2">
      <c r="C72" s="29" t="str">
        <f t="shared" ref="C72:C130" si="1">HLOOKUP($C$6,$D$6:$I$130,ROW()-ROW($B$5),FALSE)</f>
        <v>If the mounting structure is cast into a cement foundation, is the foundation without cracks and cavities? Does the foundation appear strong enough when hitting/kicking it?</v>
      </c>
      <c r="D72" s="30" t="s">
        <v>328</v>
      </c>
      <c r="E72" s="29" t="s">
        <v>222</v>
      </c>
      <c r="F72" s="29" t="s">
        <v>275</v>
      </c>
      <c r="G72" s="37" t="s">
        <v>337</v>
      </c>
      <c r="H72" s="29"/>
      <c r="I72" s="29"/>
      <c r="J72" s="29"/>
    </row>
    <row r="73" spans="3:10" x14ac:dyDescent="0.2">
      <c r="C73" s="29" t="str">
        <f t="shared" si="1"/>
        <v>3. Controller/ Inverter</v>
      </c>
      <c r="D73" s="30" t="s">
        <v>5</v>
      </c>
      <c r="E73" s="28" t="s">
        <v>223</v>
      </c>
      <c r="F73" s="28" t="s">
        <v>276</v>
      </c>
      <c r="G73" s="37" t="s">
        <v>339</v>
      </c>
      <c r="H73" s="29"/>
      <c r="I73" s="29"/>
      <c r="J73" s="29"/>
    </row>
    <row r="74" spans="3:10" ht="90.75" customHeight="1" x14ac:dyDescent="0.2">
      <c r="C74" s="29" t="str">
        <f>HLOOKUP($C$6,$D$6:$I$130,ROW()-ROW($B$5),FALSE)</f>
        <v xml:space="preserve">Are the controller electronics protected against rain, in a rainproof casing or protected from animals/insects and vandals? 
- Check for signs of inhabitations, tightness of cable-glands, locks </v>
      </c>
      <c r="D74" s="30" t="s">
        <v>338</v>
      </c>
      <c r="E74" s="29" t="s">
        <v>224</v>
      </c>
      <c r="F74" s="29" t="s">
        <v>277</v>
      </c>
      <c r="G74" s="37" t="s">
        <v>340</v>
      </c>
      <c r="H74" s="29"/>
      <c r="I74" s="29"/>
      <c r="J74" s="29"/>
    </row>
    <row r="75" spans="3:10" ht="43.5" customHeight="1" x14ac:dyDescent="0.2">
      <c r="C75" s="29" t="str">
        <f t="shared" si="1"/>
        <v>Controller cannot over-heat, is not placed in an additional sealed box and is placed with sufficient ventilation around it?</v>
      </c>
      <c r="D75" s="30" t="s">
        <v>52</v>
      </c>
      <c r="E75" s="29" t="s">
        <v>225</v>
      </c>
      <c r="F75" s="29" t="s">
        <v>278</v>
      </c>
      <c r="G75" s="37" t="s">
        <v>341</v>
      </c>
      <c r="H75" s="29"/>
      <c r="I75" s="29"/>
      <c r="J75" s="29"/>
    </row>
    <row r="76" spans="3:10" ht="54.75" customHeight="1" x14ac:dyDescent="0.2">
      <c r="C76" s="29" t="str">
        <f t="shared" si="1"/>
        <v>Grounding/earthing: Are the vital components of the solar generator protected against lightning? Are grounding cables (usually green/yellow insulation) installed?</v>
      </c>
      <c r="D76" s="30" t="s">
        <v>197</v>
      </c>
      <c r="E76" s="29" t="s">
        <v>226</v>
      </c>
      <c r="F76" s="29" t="s">
        <v>279</v>
      </c>
      <c r="G76" s="38" t="s">
        <v>342</v>
      </c>
      <c r="H76" s="31"/>
    </row>
    <row r="77" spans="3:10" x14ac:dyDescent="0.2">
      <c r="C77" s="29" t="str">
        <f t="shared" si="1"/>
        <v>4. Water pump</v>
      </c>
      <c r="D77" s="30" t="s">
        <v>6</v>
      </c>
      <c r="E77" s="30" t="s">
        <v>227</v>
      </c>
      <c r="F77" s="29" t="s">
        <v>280</v>
      </c>
      <c r="G77" s="31" t="s">
        <v>344</v>
      </c>
      <c r="H77" s="31"/>
    </row>
    <row r="78" spans="3:10" ht="28.5" x14ac:dyDescent="0.2">
      <c r="C78" s="29" t="str">
        <f t="shared" si="1"/>
        <v>Is the pump installation properly protected from theft, stray animals, vandalism, flooding, etc?</v>
      </c>
      <c r="D78" s="29" t="s">
        <v>7</v>
      </c>
      <c r="E78" s="30" t="s">
        <v>228</v>
      </c>
      <c r="F78" s="29" t="s">
        <v>281</v>
      </c>
      <c r="G78" s="38" t="s">
        <v>345</v>
      </c>
      <c r="H78" s="31"/>
    </row>
    <row r="79" spans="3:10" ht="42.75" x14ac:dyDescent="0.2">
      <c r="C79" s="29" t="str">
        <f t="shared" si="1"/>
        <v>Was a good pump installed with a safety rope to allow for safe installation and extraction and is the safety rope secured well at the well base?</v>
      </c>
      <c r="D79" s="30" t="s">
        <v>343</v>
      </c>
      <c r="E79" s="30" t="s">
        <v>229</v>
      </c>
      <c r="F79" s="29" t="s">
        <v>282</v>
      </c>
      <c r="G79" s="28" t="s">
        <v>349</v>
      </c>
      <c r="H79" s="31"/>
    </row>
    <row r="80" spans="3:10" ht="35.25" customHeight="1" x14ac:dyDescent="0.2">
      <c r="C80" s="29" t="str">
        <f t="shared" si="1"/>
        <v>Are trees in close proximity to the borehole removed to avoid roots entering and blocking the borehole?</v>
      </c>
      <c r="D80" s="30" t="s">
        <v>53</v>
      </c>
      <c r="E80" s="30" t="s">
        <v>230</v>
      </c>
      <c r="F80" s="29" t="s">
        <v>283</v>
      </c>
      <c r="G80" s="37" t="s">
        <v>346</v>
      </c>
    </row>
    <row r="81" spans="3:13" ht="56.25" customHeight="1" x14ac:dyDescent="0.2">
      <c r="C81" s="29" t="str">
        <f t="shared" si="1"/>
        <v>Are the electric cable and water pipe (feeder pipe) exiting the well or borehole protected from chafing and bending or kinks?</v>
      </c>
      <c r="D81" s="29" t="s">
        <v>28</v>
      </c>
      <c r="E81" s="29" t="s">
        <v>231</v>
      </c>
      <c r="F81" s="29" t="s">
        <v>284</v>
      </c>
      <c r="G81" s="37" t="s">
        <v>347</v>
      </c>
    </row>
    <row r="82" spans="3:13" ht="26.25" customHeight="1" x14ac:dyDescent="0.2">
      <c r="C82" s="29" t="str">
        <f t="shared" si="1"/>
        <v>5. Monitoring system</v>
      </c>
      <c r="D82" s="29" t="s">
        <v>8</v>
      </c>
      <c r="E82" s="30" t="s">
        <v>233</v>
      </c>
      <c r="F82" s="29" t="s">
        <v>285</v>
      </c>
      <c r="G82" s="29" t="s">
        <v>350</v>
      </c>
    </row>
    <row r="83" spans="3:13" ht="49.5" customHeight="1" x14ac:dyDescent="0.2">
      <c r="C83" s="29" t="str">
        <f t="shared" si="1"/>
        <v>Are the gauges protected from damage through exposure to weather, people and animals?</v>
      </c>
      <c r="D83" s="29" t="s">
        <v>9</v>
      </c>
      <c r="E83" s="30" t="s">
        <v>232</v>
      </c>
      <c r="F83" s="29" t="s">
        <v>286</v>
      </c>
      <c r="G83" s="29" t="s">
        <v>354</v>
      </c>
    </row>
    <row r="84" spans="3:13" x14ac:dyDescent="0.2">
      <c r="C84" s="29" t="str">
        <f t="shared" si="1"/>
        <v>6. Reservoir</v>
      </c>
      <c r="D84" s="29" t="s">
        <v>10</v>
      </c>
      <c r="E84" s="28" t="s">
        <v>234</v>
      </c>
      <c r="F84" s="28" t="s">
        <v>287</v>
      </c>
      <c r="G84" s="44" t="s">
        <v>351</v>
      </c>
    </row>
    <row r="85" spans="3:13" ht="57" x14ac:dyDescent="0.2">
      <c r="C85" s="29" t="str">
        <f t="shared" si="1"/>
        <v>Are feeder pipes leading to and from the reservoir protected against physical damage and securely fastened? Protected against direct sunshine?</v>
      </c>
      <c r="D85" s="29" t="s">
        <v>30</v>
      </c>
      <c r="E85" s="29" t="s">
        <v>235</v>
      </c>
      <c r="F85" s="29" t="s">
        <v>288</v>
      </c>
      <c r="G85" s="29" t="s">
        <v>355</v>
      </c>
    </row>
    <row r="86" spans="3:13" ht="52.5" customHeight="1" x14ac:dyDescent="0.2">
      <c r="C86" s="29" t="str">
        <f t="shared" si="1"/>
        <v>If the reservoir or tank stand is placed onto a concrete foundation, are the foundations free from cracks and cavities? Does the foundation appear strong enough?</v>
      </c>
      <c r="D86" s="29" t="s">
        <v>54</v>
      </c>
      <c r="E86" s="29" t="s">
        <v>236</v>
      </c>
      <c r="F86" s="29" t="s">
        <v>289</v>
      </c>
      <c r="G86" s="29" t="s">
        <v>356</v>
      </c>
    </row>
    <row r="87" spans="3:13" ht="55.5" customHeight="1" x14ac:dyDescent="0.2">
      <c r="C87" s="29" t="str">
        <f>HLOOKUP($C$6,$D$6:$I$130,ROW()-ROW($B$5),FALSE)</f>
        <v>If a tank stand is used, is it securely fixed onto the ground, with sufficient crossbars, to avoid toppling over?</v>
      </c>
      <c r="D87" s="29" t="s">
        <v>348</v>
      </c>
      <c r="E87" s="29" t="s">
        <v>237</v>
      </c>
      <c r="F87" s="29" t="s">
        <v>290</v>
      </c>
      <c r="G87" s="29" t="s">
        <v>357</v>
      </c>
      <c r="H87" s="29"/>
      <c r="I87" s="29"/>
      <c r="J87" s="29"/>
      <c r="K87" s="29"/>
      <c r="L87" s="29"/>
      <c r="M87" s="29"/>
    </row>
    <row r="88" spans="3:13" ht="71.25" customHeight="1" x14ac:dyDescent="0.2">
      <c r="C88" s="29" t="str">
        <f t="shared" si="1"/>
        <v xml:space="preserve">Can the reservoir be easily maintained (e.g. cleaned from algae and sediments)?
- Check for drainage pipes, and easy access to clean the inside </v>
      </c>
      <c r="D88" s="29" t="s">
        <v>55</v>
      </c>
      <c r="E88" s="29" t="s">
        <v>238</v>
      </c>
      <c r="F88" s="29" t="s">
        <v>291</v>
      </c>
      <c r="G88" s="29" t="s">
        <v>352</v>
      </c>
      <c r="H88" s="29"/>
    </row>
    <row r="89" spans="3:13" ht="49.5" customHeight="1" x14ac:dyDescent="0.2">
      <c r="C89" s="29" t="str">
        <f t="shared" si="1"/>
        <v>Is the reservoir closed at the top in order to avoid algae growth (which will clog piping) and reduce evaporation?</v>
      </c>
      <c r="D89" s="29" t="s">
        <v>33</v>
      </c>
      <c r="E89" s="29" t="s">
        <v>239</v>
      </c>
      <c r="F89" s="29" t="s">
        <v>292</v>
      </c>
      <c r="G89" s="29" t="s">
        <v>353</v>
      </c>
      <c r="H89" s="29"/>
    </row>
    <row r="90" spans="3:13" x14ac:dyDescent="0.2">
      <c r="C90" s="29" t="str">
        <f t="shared" si="1"/>
        <v>7. Irrigation head</v>
      </c>
      <c r="D90" s="29" t="s">
        <v>11</v>
      </c>
      <c r="E90" s="28" t="s">
        <v>240</v>
      </c>
      <c r="F90" s="28" t="s">
        <v>296</v>
      </c>
      <c r="G90" s="37" t="s">
        <v>367</v>
      </c>
      <c r="H90" s="29"/>
    </row>
    <row r="91" spans="3:13" ht="63.75" customHeight="1" x14ac:dyDescent="0.2">
      <c r="C91" s="29" t="str">
        <f t="shared" si="1"/>
        <v xml:space="preserve">Can the irrigation head be easily maintained (e.g. accessibility to individual components and means to bypass certain components)? </v>
      </c>
      <c r="D91" s="29" t="s">
        <v>56</v>
      </c>
      <c r="E91" s="29" t="s">
        <v>241</v>
      </c>
      <c r="F91" s="29" t="s">
        <v>293</v>
      </c>
      <c r="G91" s="37" t="s">
        <v>368</v>
      </c>
      <c r="H91" s="29"/>
    </row>
    <row r="92" spans="3:13" ht="61.5" customHeight="1" x14ac:dyDescent="0.2">
      <c r="C92" s="29" t="str">
        <f t="shared" si="1"/>
        <v>Is the required equipment for maintenance available and easily accessible 
- Check for storage of brushes, cloths, etc.</v>
      </c>
      <c r="D92" s="29" t="s">
        <v>12</v>
      </c>
      <c r="E92" s="29" t="s">
        <v>242</v>
      </c>
      <c r="F92" s="29" t="s">
        <v>294</v>
      </c>
      <c r="G92" s="29" t="s">
        <v>369</v>
      </c>
      <c r="H92" s="29"/>
    </row>
    <row r="93" spans="3:13" x14ac:dyDescent="0.2">
      <c r="C93" s="29" t="str">
        <f t="shared" si="1"/>
        <v>8. Fertigation system</v>
      </c>
      <c r="D93" s="28" t="s">
        <v>13</v>
      </c>
      <c r="E93" s="30" t="s">
        <v>243</v>
      </c>
      <c r="F93" s="28" t="s">
        <v>297</v>
      </c>
      <c r="G93" s="37" t="s">
        <v>370</v>
      </c>
      <c r="H93" s="29"/>
    </row>
    <row r="94" spans="3:13" ht="46.5" customHeight="1" x14ac:dyDescent="0.2">
      <c r="C94" s="29" t="str">
        <f t="shared" si="1"/>
        <v>Is there a proper facility for storage of the chemicals/fertilizers in line with health and safety precautions?</v>
      </c>
      <c r="D94" s="29" t="s">
        <v>14</v>
      </c>
      <c r="E94" s="30" t="s">
        <v>245</v>
      </c>
      <c r="F94" s="29" t="s">
        <v>295</v>
      </c>
      <c r="G94" s="29" t="s">
        <v>371</v>
      </c>
    </row>
    <row r="95" spans="3:13" x14ac:dyDescent="0.2">
      <c r="C95" s="29" t="str">
        <f t="shared" si="1"/>
        <v>9. Irrigation system</v>
      </c>
      <c r="D95" s="28" t="s">
        <v>15</v>
      </c>
      <c r="E95" s="30" t="s">
        <v>244</v>
      </c>
      <c r="F95" s="28" t="s">
        <v>298</v>
      </c>
      <c r="G95" s="29" t="s">
        <v>358</v>
      </c>
    </row>
    <row r="96" spans="3:13" ht="67.5" customHeight="1" x14ac:dyDescent="0.2">
      <c r="C96" s="29" t="str">
        <f t="shared" si="1"/>
        <v>Is it possible to easily replace individual components when they get broken? 
- Check if all the connections can be easily loosened, replaced and fastened</v>
      </c>
      <c r="D96" s="29" t="s">
        <v>57</v>
      </c>
      <c r="E96" s="29" t="s">
        <v>246</v>
      </c>
      <c r="F96" s="29" t="s">
        <v>299</v>
      </c>
      <c r="G96" s="29" t="s">
        <v>359</v>
      </c>
    </row>
    <row r="97" spans="3:9" ht="49.5" customHeight="1" x14ac:dyDescent="0.2">
      <c r="C97" s="29" t="str">
        <f t="shared" si="1"/>
        <v xml:space="preserve">Are the drip laterals spaced according to the design and free of kinks and twists? </v>
      </c>
      <c r="D97" s="29" t="s">
        <v>31</v>
      </c>
      <c r="E97" s="29" t="s">
        <v>247</v>
      </c>
      <c r="F97" s="29" t="s">
        <v>300</v>
      </c>
      <c r="G97" s="28" t="s">
        <v>363</v>
      </c>
    </row>
    <row r="98" spans="3:9" ht="33" customHeight="1" x14ac:dyDescent="0.2">
      <c r="C98" s="29" t="str">
        <f t="shared" si="1"/>
        <v>Are all components, connections and fittings securely tightened and are not leaking?</v>
      </c>
      <c r="D98" s="29" t="s">
        <v>58</v>
      </c>
      <c r="E98" s="29" t="s">
        <v>248</v>
      </c>
      <c r="F98" s="29" t="s">
        <v>301</v>
      </c>
      <c r="G98" s="28" t="s">
        <v>360</v>
      </c>
    </row>
    <row r="99" spans="3:9" x14ac:dyDescent="0.2">
      <c r="C99" s="29" t="str">
        <f t="shared" si="1"/>
        <v>Score:</v>
      </c>
      <c r="D99" s="29" t="s">
        <v>45</v>
      </c>
      <c r="E99" s="28" t="s">
        <v>45</v>
      </c>
      <c r="F99" s="28" t="s">
        <v>302</v>
      </c>
      <c r="G99" s="28" t="s">
        <v>361</v>
      </c>
    </row>
    <row r="100" spans="3:9" x14ac:dyDescent="0.2">
      <c r="C100" s="29" t="str">
        <f t="shared" si="1"/>
        <v>NOTE:</v>
      </c>
      <c r="D100" s="29" t="s">
        <v>29</v>
      </c>
      <c r="E100" s="28" t="s">
        <v>29</v>
      </c>
      <c r="F100" s="28" t="s">
        <v>303</v>
      </c>
      <c r="G100" s="28" t="s">
        <v>362</v>
      </c>
    </row>
    <row r="101" spans="3:9" ht="113.25" customHeight="1" x14ac:dyDescent="0.2">
      <c r="C101" s="29" t="str">
        <f t="shared" si="1"/>
        <v>Hard water (with high lime content) will cause scaling up and clogging of irrigation pipes and dripper nozzles if the irrigation pipes are exposed to heat (e.g. direct sunshine on black piping). Make sure to bury feeder pipes and protect other pipes and drippers from excessive exposure to heat.</v>
      </c>
      <c r="D101" s="30" t="s">
        <v>364</v>
      </c>
      <c r="E101" s="30" t="s">
        <v>250</v>
      </c>
      <c r="F101" s="29" t="s">
        <v>305</v>
      </c>
      <c r="G101" s="29" t="s">
        <v>366</v>
      </c>
    </row>
    <row r="102" spans="3:9" x14ac:dyDescent="0.2">
      <c r="C102" s="29" t="str">
        <f t="shared" si="1"/>
        <v>Additional notes:</v>
      </c>
      <c r="D102" s="29" t="s">
        <v>34</v>
      </c>
      <c r="E102" s="28" t="s">
        <v>249</v>
      </c>
      <c r="F102" s="28" t="s">
        <v>304</v>
      </c>
      <c r="G102" s="29" t="s">
        <v>365</v>
      </c>
    </row>
    <row r="103" spans="3:9" x14ac:dyDescent="0.2">
      <c r="C103" s="29" t="str">
        <f t="shared" si="1"/>
        <v>Yes</v>
      </c>
      <c r="D103" s="29" t="s">
        <v>168</v>
      </c>
      <c r="E103" s="28" t="s">
        <v>169</v>
      </c>
      <c r="F103" s="28" t="s">
        <v>170</v>
      </c>
      <c r="G103" s="28" t="s">
        <v>171</v>
      </c>
    </row>
    <row r="104" spans="3:9" x14ac:dyDescent="0.2">
      <c r="C104" s="29" t="str">
        <f t="shared" si="1"/>
        <v>No</v>
      </c>
      <c r="D104" s="29" t="s">
        <v>0</v>
      </c>
      <c r="E104" s="28" t="s">
        <v>172</v>
      </c>
      <c r="F104" s="28" t="s">
        <v>0</v>
      </c>
      <c r="G104" s="28" t="s">
        <v>173</v>
      </c>
    </row>
    <row r="105" spans="3:9" x14ac:dyDescent="0.2">
      <c r="C105" s="29">
        <f t="shared" si="1"/>
        <v>0</v>
      </c>
      <c r="D105" s="29"/>
      <c r="E105" s="28"/>
      <c r="G105" s="28"/>
    </row>
    <row r="106" spans="3:9" x14ac:dyDescent="0.2">
      <c r="C106" s="29">
        <f t="shared" si="1"/>
        <v>0</v>
      </c>
      <c r="D106" s="29"/>
      <c r="E106" s="28"/>
      <c r="G106" s="28"/>
    </row>
    <row r="107" spans="3:9" x14ac:dyDescent="0.2">
      <c r="C107" s="29">
        <f t="shared" si="1"/>
        <v>0</v>
      </c>
      <c r="D107" s="29"/>
      <c r="E107" s="28"/>
      <c r="G107" s="28"/>
    </row>
    <row r="108" spans="3:9" x14ac:dyDescent="0.2">
      <c r="C108" s="29">
        <f t="shared" si="1"/>
        <v>0</v>
      </c>
      <c r="D108" s="29"/>
      <c r="E108" s="28"/>
      <c r="G108" s="28"/>
    </row>
    <row r="109" spans="3:9" x14ac:dyDescent="0.2">
      <c r="C109" s="29">
        <f t="shared" si="1"/>
        <v>0</v>
      </c>
      <c r="D109" s="29"/>
      <c r="E109" s="28"/>
      <c r="G109" s="28"/>
    </row>
    <row r="110" spans="3:9" x14ac:dyDescent="0.2">
      <c r="C110" s="29">
        <f t="shared" si="1"/>
        <v>0</v>
      </c>
      <c r="D110" s="29"/>
      <c r="E110" s="28"/>
      <c r="G110" s="28"/>
      <c r="H110" s="29"/>
      <c r="I110" s="29"/>
    </row>
    <row r="111" spans="3:9" x14ac:dyDescent="0.2">
      <c r="C111" s="29">
        <f t="shared" si="1"/>
        <v>0</v>
      </c>
      <c r="D111" s="29"/>
      <c r="E111" s="28"/>
      <c r="G111" s="28"/>
    </row>
    <row r="112" spans="3:9" x14ac:dyDescent="0.2">
      <c r="C112" s="29">
        <f t="shared" si="1"/>
        <v>0</v>
      </c>
      <c r="D112" s="29"/>
      <c r="E112" s="28"/>
      <c r="G112" s="28"/>
    </row>
    <row r="113" spans="3:13" x14ac:dyDescent="0.2">
      <c r="C113" s="29">
        <f t="shared" si="1"/>
        <v>0</v>
      </c>
      <c r="D113" s="29"/>
      <c r="E113" s="28"/>
      <c r="G113" s="28"/>
    </row>
    <row r="114" spans="3:13" x14ac:dyDescent="0.2">
      <c r="C114" s="29">
        <f t="shared" si="1"/>
        <v>0</v>
      </c>
      <c r="D114" s="29"/>
      <c r="E114" s="28"/>
      <c r="G114" s="28"/>
    </row>
    <row r="115" spans="3:13" x14ac:dyDescent="0.2">
      <c r="C115" s="29">
        <f t="shared" si="1"/>
        <v>0</v>
      </c>
      <c r="D115" s="29"/>
      <c r="E115" s="28"/>
      <c r="G115" s="28"/>
    </row>
    <row r="116" spans="3:13" x14ac:dyDescent="0.2">
      <c r="C116" s="29">
        <f t="shared" si="1"/>
        <v>0</v>
      </c>
      <c r="D116" s="29"/>
      <c r="E116" s="28"/>
      <c r="G116" s="28"/>
    </row>
    <row r="117" spans="3:13" x14ac:dyDescent="0.2">
      <c r="C117" s="29">
        <f t="shared" si="1"/>
        <v>0</v>
      </c>
      <c r="D117" s="29"/>
      <c r="E117" s="28"/>
      <c r="G117" s="28"/>
    </row>
    <row r="118" spans="3:13" x14ac:dyDescent="0.2">
      <c r="C118" s="29">
        <f t="shared" si="1"/>
        <v>0</v>
      </c>
      <c r="D118" s="29"/>
      <c r="E118" s="28"/>
      <c r="G118" s="28"/>
    </row>
    <row r="119" spans="3:13" x14ac:dyDescent="0.2">
      <c r="C119" s="29">
        <f t="shared" si="1"/>
        <v>0</v>
      </c>
      <c r="D119" s="29"/>
      <c r="E119" s="28"/>
      <c r="G119" s="28"/>
    </row>
    <row r="120" spans="3:13" x14ac:dyDescent="0.2">
      <c r="C120" s="29">
        <f t="shared" si="1"/>
        <v>0</v>
      </c>
      <c r="D120" s="29"/>
      <c r="E120" s="28"/>
      <c r="G120" s="28"/>
    </row>
    <row r="121" spans="3:13" x14ac:dyDescent="0.2">
      <c r="C121" s="29">
        <f t="shared" si="1"/>
        <v>0</v>
      </c>
      <c r="D121" s="29"/>
      <c r="E121" s="28"/>
      <c r="G121" s="28"/>
    </row>
    <row r="122" spans="3:13" x14ac:dyDescent="0.2">
      <c r="C122" s="29">
        <f t="shared" si="1"/>
        <v>0</v>
      </c>
      <c r="D122" s="29"/>
      <c r="E122" s="28"/>
      <c r="G122" s="28"/>
    </row>
    <row r="123" spans="3:13" x14ac:dyDescent="0.2">
      <c r="C123" s="29">
        <f t="shared" si="1"/>
        <v>0</v>
      </c>
      <c r="D123" s="29"/>
      <c r="E123" s="28"/>
      <c r="G123" s="28"/>
    </row>
    <row r="124" spans="3:13" x14ac:dyDescent="0.2">
      <c r="C124" s="29">
        <f t="shared" si="1"/>
        <v>0</v>
      </c>
      <c r="D124" s="29"/>
      <c r="E124" s="28"/>
      <c r="G124" s="28"/>
      <c r="H124" s="29"/>
      <c r="I124" s="29"/>
      <c r="J124" s="29"/>
      <c r="K124" s="29"/>
      <c r="L124" s="29"/>
      <c r="M124" s="29"/>
    </row>
    <row r="125" spans="3:13" x14ac:dyDescent="0.2">
      <c r="C125" s="29">
        <f t="shared" si="1"/>
        <v>0</v>
      </c>
      <c r="D125" s="29"/>
      <c r="E125" s="28"/>
      <c r="G125" s="28"/>
      <c r="H125" s="29"/>
      <c r="I125" s="29"/>
      <c r="J125" s="29"/>
      <c r="K125" s="29"/>
      <c r="L125" s="29"/>
      <c r="M125" s="29"/>
    </row>
    <row r="126" spans="3:13" x14ac:dyDescent="0.2">
      <c r="C126" s="29">
        <f t="shared" si="1"/>
        <v>0</v>
      </c>
      <c r="D126" s="29"/>
      <c r="E126" s="28"/>
      <c r="G126" s="28"/>
    </row>
    <row r="127" spans="3:13" x14ac:dyDescent="0.2">
      <c r="C127" s="29">
        <f t="shared" si="1"/>
        <v>0</v>
      </c>
      <c r="D127" s="29"/>
      <c r="E127" s="28"/>
      <c r="G127" s="28"/>
    </row>
    <row r="128" spans="3:13" x14ac:dyDescent="0.2">
      <c r="C128" s="29">
        <f t="shared" si="1"/>
        <v>0</v>
      </c>
      <c r="D128" s="29"/>
      <c r="E128" s="28"/>
      <c r="G128" s="28"/>
    </row>
    <row r="129" spans="3:7" x14ac:dyDescent="0.2">
      <c r="C129" s="29">
        <f t="shared" si="1"/>
        <v>0</v>
      </c>
      <c r="D129" s="29"/>
      <c r="E129" s="28"/>
      <c r="G129" s="28"/>
    </row>
    <row r="130" spans="3:7" x14ac:dyDescent="0.2">
      <c r="C130" s="29">
        <f t="shared" si="1"/>
        <v>0</v>
      </c>
      <c r="D130" s="29"/>
      <c r="E130" s="28"/>
      <c r="G130" s="28"/>
    </row>
    <row r="131" spans="3:7" x14ac:dyDescent="0.2">
      <c r="D131" s="29"/>
      <c r="E131" s="28"/>
      <c r="G131" s="28"/>
    </row>
    <row r="132" spans="3:7" x14ac:dyDescent="0.2">
      <c r="D132" s="29"/>
      <c r="E132" s="28"/>
      <c r="G132" s="28"/>
    </row>
    <row r="133" spans="3:7" x14ac:dyDescent="0.2">
      <c r="D133" s="29"/>
      <c r="E133" s="28"/>
      <c r="G133" s="28"/>
    </row>
    <row r="134" spans="3:7" x14ac:dyDescent="0.2">
      <c r="D134" s="29"/>
      <c r="E134" s="28"/>
      <c r="G134" s="28"/>
    </row>
    <row r="135" spans="3:7" x14ac:dyDescent="0.2">
      <c r="D135" s="29"/>
      <c r="E135" s="28"/>
      <c r="G135" s="28"/>
    </row>
    <row r="136" spans="3:7" x14ac:dyDescent="0.2">
      <c r="D136" s="29"/>
      <c r="E136" s="28"/>
      <c r="G136" s="28"/>
    </row>
    <row r="137" spans="3:7" x14ac:dyDescent="0.2">
      <c r="D137" s="29"/>
      <c r="E137" s="28"/>
      <c r="G137" s="28"/>
    </row>
    <row r="138" spans="3:7" x14ac:dyDescent="0.2">
      <c r="D138" s="29"/>
      <c r="E138" s="28"/>
      <c r="G138" s="28"/>
    </row>
    <row r="139" spans="3:7" x14ac:dyDescent="0.2">
      <c r="D139" s="29"/>
      <c r="E139" s="28"/>
      <c r="G139" s="28"/>
    </row>
    <row r="140" spans="3:7" x14ac:dyDescent="0.2">
      <c r="D140" s="29"/>
      <c r="E140" s="28"/>
      <c r="G140" s="28"/>
    </row>
    <row r="141" spans="3:7" x14ac:dyDescent="0.2">
      <c r="D141" s="29"/>
      <c r="E141" s="28"/>
      <c r="G141" s="28"/>
    </row>
    <row r="142" spans="3:7" x14ac:dyDescent="0.2">
      <c r="D142" s="29"/>
      <c r="E142" s="28"/>
      <c r="G142" s="28"/>
    </row>
    <row r="143" spans="3:7" x14ac:dyDescent="0.2">
      <c r="D143" s="29"/>
      <c r="E143" s="28"/>
      <c r="G143" s="28"/>
    </row>
    <row r="144" spans="3:7" x14ac:dyDescent="0.2">
      <c r="D144" s="29"/>
      <c r="E144" s="28"/>
      <c r="G144" s="28"/>
    </row>
    <row r="145" spans="4:10" x14ac:dyDescent="0.2">
      <c r="D145" s="29"/>
      <c r="E145" s="28"/>
      <c r="G145" s="28"/>
    </row>
    <row r="146" spans="4:10" x14ac:dyDescent="0.2">
      <c r="D146" s="29"/>
      <c r="E146" s="28"/>
      <c r="G146" s="28"/>
    </row>
    <row r="147" spans="4:10" x14ac:dyDescent="0.2">
      <c r="D147" s="29"/>
      <c r="E147" s="28"/>
      <c r="G147" s="28"/>
    </row>
    <row r="148" spans="4:10" x14ac:dyDescent="0.2">
      <c r="D148" s="29"/>
      <c r="E148" s="28"/>
      <c r="G148" s="28"/>
    </row>
    <row r="149" spans="4:10" x14ac:dyDescent="0.2">
      <c r="D149" s="29"/>
      <c r="E149" s="28"/>
      <c r="G149" s="28"/>
    </row>
    <row r="150" spans="4:10" x14ac:dyDescent="0.2">
      <c r="D150" s="29"/>
      <c r="E150" s="28"/>
      <c r="G150" s="28"/>
    </row>
    <row r="151" spans="4:10" x14ac:dyDescent="0.2">
      <c r="D151" s="29"/>
      <c r="E151" s="28"/>
      <c r="G151" s="28"/>
    </row>
    <row r="152" spans="4:10" x14ac:dyDescent="0.2">
      <c r="D152" s="29"/>
      <c r="E152" s="28"/>
      <c r="G152" s="28"/>
    </row>
    <row r="153" spans="4:10" x14ac:dyDescent="0.2">
      <c r="D153" s="29"/>
      <c r="E153" s="28"/>
      <c r="G153" s="28"/>
      <c r="I153" s="29"/>
      <c r="J153" s="29"/>
    </row>
    <row r="154" spans="4:10" x14ac:dyDescent="0.2">
      <c r="D154" s="29"/>
      <c r="E154" s="28"/>
      <c r="G154" s="28"/>
      <c r="I154" s="29"/>
      <c r="J154" s="29"/>
    </row>
    <row r="155" spans="4:10" x14ac:dyDescent="0.2">
      <c r="D155" s="29"/>
      <c r="E155" s="28"/>
      <c r="G155" s="28"/>
      <c r="I155" s="29"/>
      <c r="J155" s="29"/>
    </row>
    <row r="156" spans="4:10" x14ac:dyDescent="0.2">
      <c r="D156" s="29"/>
      <c r="E156" s="28"/>
      <c r="G156" s="28"/>
    </row>
    <row r="157" spans="4:10" x14ac:dyDescent="0.2">
      <c r="D157" s="29"/>
      <c r="E157" s="28"/>
      <c r="G157" s="28"/>
    </row>
    <row r="158" spans="4:10" x14ac:dyDescent="0.2">
      <c r="D158" s="29"/>
      <c r="E158" s="28"/>
      <c r="G158" s="28"/>
    </row>
    <row r="159" spans="4:10" x14ac:dyDescent="0.2">
      <c r="D159" s="29"/>
      <c r="E159" s="28"/>
      <c r="G159" s="28"/>
    </row>
    <row r="160" spans="4:10" x14ac:dyDescent="0.2">
      <c r="D160" s="29"/>
      <c r="E160" s="28"/>
      <c r="G160" s="28"/>
    </row>
    <row r="161" spans="4:7" x14ac:dyDescent="0.2">
      <c r="D161" s="29"/>
      <c r="E161" s="28"/>
      <c r="G161" s="28"/>
    </row>
    <row r="162" spans="4:7" x14ac:dyDescent="0.2">
      <c r="D162" s="29"/>
      <c r="E162" s="28"/>
      <c r="G162" s="28"/>
    </row>
    <row r="163" spans="4:7" x14ac:dyDescent="0.2">
      <c r="D163" s="29"/>
      <c r="E163" s="28"/>
      <c r="G163" s="28"/>
    </row>
    <row r="164" spans="4:7" x14ac:dyDescent="0.2">
      <c r="D164" s="29"/>
      <c r="E164" s="28"/>
      <c r="G164" s="28"/>
    </row>
    <row r="165" spans="4:7" x14ac:dyDescent="0.2">
      <c r="D165" s="29"/>
      <c r="E165" s="28"/>
      <c r="G165" s="28"/>
    </row>
    <row r="166" spans="4:7" x14ac:dyDescent="0.2">
      <c r="D166" s="29"/>
      <c r="E166" s="28"/>
      <c r="G166" s="28"/>
    </row>
    <row r="167" spans="4:7" x14ac:dyDescent="0.2">
      <c r="D167" s="29"/>
      <c r="E167" s="28"/>
      <c r="G167" s="28"/>
    </row>
    <row r="168" spans="4:7" x14ac:dyDescent="0.2">
      <c r="D168" s="29"/>
      <c r="E168" s="28"/>
      <c r="G168" s="28"/>
    </row>
    <row r="169" spans="4:7" x14ac:dyDescent="0.2">
      <c r="D169" s="29"/>
      <c r="E169" s="28"/>
      <c r="G169" s="28"/>
    </row>
    <row r="170" spans="4:7" x14ac:dyDescent="0.2">
      <c r="D170" s="29"/>
      <c r="E170" s="28"/>
      <c r="G170" s="28"/>
    </row>
    <row r="171" spans="4:7" x14ac:dyDescent="0.2">
      <c r="D171" s="29"/>
      <c r="E171" s="28"/>
      <c r="G171" s="28"/>
    </row>
    <row r="172" spans="4:7" x14ac:dyDescent="0.2">
      <c r="D172" s="29"/>
      <c r="E172" s="28"/>
      <c r="G172" s="28"/>
    </row>
    <row r="173" spans="4:7" x14ac:dyDescent="0.2">
      <c r="D173" s="29"/>
      <c r="E173" s="28"/>
      <c r="G173" s="28"/>
    </row>
    <row r="174" spans="4:7" x14ac:dyDescent="0.2">
      <c r="D174" s="29"/>
      <c r="E174" s="28"/>
      <c r="G174" s="28"/>
    </row>
    <row r="175" spans="4:7" x14ac:dyDescent="0.2">
      <c r="D175" s="29"/>
      <c r="E175" s="28"/>
      <c r="G175" s="28"/>
    </row>
    <row r="176" spans="4:7" x14ac:dyDescent="0.2">
      <c r="D176" s="29"/>
      <c r="E176" s="28"/>
      <c r="G176" s="28"/>
    </row>
    <row r="177" spans="4:7" x14ac:dyDescent="0.2">
      <c r="D177" s="29"/>
      <c r="E177" s="28"/>
      <c r="G177" s="28"/>
    </row>
    <row r="178" spans="4:7" x14ac:dyDescent="0.2">
      <c r="D178" s="29"/>
      <c r="E178" s="28"/>
      <c r="G178" s="28"/>
    </row>
    <row r="179" spans="4:7" x14ac:dyDescent="0.2">
      <c r="D179" s="29"/>
      <c r="E179" s="28"/>
      <c r="G179" s="28"/>
    </row>
    <row r="180" spans="4:7" x14ac:dyDescent="0.2">
      <c r="D180" s="29"/>
      <c r="E180" s="28"/>
      <c r="G180" s="28"/>
    </row>
    <row r="181" spans="4:7" x14ac:dyDescent="0.2">
      <c r="D181" s="29"/>
      <c r="E181" s="28"/>
      <c r="G181" s="28"/>
    </row>
    <row r="182" spans="4:7" x14ac:dyDescent="0.2">
      <c r="D182" s="29"/>
      <c r="E182" s="28"/>
      <c r="G182" s="28"/>
    </row>
    <row r="183" spans="4:7" x14ac:dyDescent="0.2">
      <c r="D183" s="29"/>
      <c r="E183" s="28"/>
      <c r="G183" s="28"/>
    </row>
    <row r="184" spans="4:7" x14ac:dyDescent="0.2">
      <c r="D184" s="29"/>
      <c r="E184" s="28"/>
      <c r="G184" s="28"/>
    </row>
    <row r="185" spans="4:7" x14ac:dyDescent="0.2">
      <c r="D185" s="29"/>
      <c r="E185" s="28"/>
      <c r="G185" s="28"/>
    </row>
    <row r="186" spans="4:7" x14ac:dyDescent="0.2">
      <c r="D186" s="29"/>
      <c r="E186" s="28"/>
      <c r="G186" s="28"/>
    </row>
    <row r="187" spans="4:7" x14ac:dyDescent="0.2">
      <c r="D187" s="29"/>
      <c r="E187" s="28"/>
      <c r="G187" s="28"/>
    </row>
    <row r="188" spans="4:7" x14ac:dyDescent="0.2">
      <c r="D188" s="29"/>
      <c r="E188" s="28"/>
      <c r="G188" s="28"/>
    </row>
    <row r="189" spans="4:7" x14ac:dyDescent="0.2">
      <c r="D189" s="29"/>
      <c r="E189" s="28"/>
      <c r="G189" s="28"/>
    </row>
    <row r="190" spans="4:7" x14ac:dyDescent="0.2">
      <c r="D190" s="29"/>
      <c r="E190" s="28"/>
      <c r="G190" s="28"/>
    </row>
    <row r="191" spans="4:7" x14ac:dyDescent="0.2">
      <c r="D191" s="29"/>
      <c r="E191" s="28"/>
      <c r="G191" s="28"/>
    </row>
    <row r="192" spans="4:7" x14ac:dyDescent="0.2">
      <c r="D192" s="29"/>
      <c r="E192" s="28"/>
      <c r="G192" s="28"/>
    </row>
    <row r="193" spans="4:7" x14ac:dyDescent="0.2">
      <c r="D193" s="29"/>
      <c r="E193" s="28"/>
      <c r="G193" s="28"/>
    </row>
    <row r="194" spans="4:7" x14ac:dyDescent="0.2">
      <c r="D194" s="29"/>
      <c r="E194" s="28"/>
      <c r="G194" s="28"/>
    </row>
    <row r="195" spans="4:7" x14ac:dyDescent="0.2">
      <c r="D195" s="29"/>
      <c r="E195" s="28"/>
      <c r="G195" s="28"/>
    </row>
    <row r="196" spans="4:7" x14ac:dyDescent="0.2">
      <c r="D196" s="29"/>
      <c r="E196" s="28"/>
      <c r="G196" s="28"/>
    </row>
    <row r="197" spans="4:7" x14ac:dyDescent="0.2">
      <c r="D197" s="29"/>
      <c r="E197" s="28"/>
      <c r="G197" s="28"/>
    </row>
    <row r="198" spans="4:7" x14ac:dyDescent="0.2">
      <c r="D198" s="29"/>
      <c r="E198" s="28"/>
      <c r="G198" s="28"/>
    </row>
    <row r="199" spans="4:7" x14ac:dyDescent="0.2">
      <c r="D199" s="29"/>
      <c r="E199" s="28"/>
      <c r="G199" s="28"/>
    </row>
    <row r="200" spans="4:7" x14ac:dyDescent="0.2">
      <c r="D200" s="29"/>
      <c r="E200" s="28"/>
      <c r="G200" s="28"/>
    </row>
    <row r="201" spans="4:7" x14ac:dyDescent="0.2">
      <c r="D201" s="29"/>
      <c r="E201" s="28"/>
      <c r="G201" s="28"/>
    </row>
    <row r="202" spans="4:7" x14ac:dyDescent="0.2">
      <c r="D202" s="29"/>
      <c r="E202" s="28"/>
      <c r="G202" s="28"/>
    </row>
    <row r="203" spans="4:7" x14ac:dyDescent="0.2">
      <c r="D203" s="29"/>
      <c r="E203" s="28"/>
      <c r="G203" s="28"/>
    </row>
    <row r="204" spans="4:7" x14ac:dyDescent="0.2">
      <c r="D204" s="29"/>
      <c r="E204" s="28"/>
      <c r="G204" s="28"/>
    </row>
    <row r="205" spans="4:7" x14ac:dyDescent="0.2">
      <c r="D205" s="29"/>
      <c r="E205" s="28"/>
      <c r="G205" s="28"/>
    </row>
    <row r="206" spans="4:7" x14ac:dyDescent="0.2">
      <c r="D206" s="29"/>
      <c r="E206" s="28"/>
      <c r="G206" s="28"/>
    </row>
    <row r="207" spans="4:7" x14ac:dyDescent="0.2">
      <c r="D207" s="29"/>
      <c r="E207" s="28"/>
      <c r="G207" s="28"/>
    </row>
    <row r="208" spans="4:7" x14ac:dyDescent="0.2">
      <c r="D208" s="29"/>
      <c r="E208" s="28"/>
      <c r="G208" s="28"/>
    </row>
    <row r="209" spans="4:7" x14ac:dyDescent="0.2">
      <c r="D209" s="29"/>
      <c r="E209" s="28"/>
      <c r="G209" s="28"/>
    </row>
    <row r="210" spans="4:7" x14ac:dyDescent="0.2">
      <c r="D210" s="29"/>
      <c r="E210" s="28"/>
      <c r="G210" s="28"/>
    </row>
    <row r="211" spans="4:7" x14ac:dyDescent="0.2">
      <c r="D211" s="29"/>
      <c r="E211" s="28"/>
      <c r="G211" s="28"/>
    </row>
    <row r="212" spans="4:7" x14ac:dyDescent="0.2">
      <c r="D212" s="29"/>
      <c r="E212" s="28"/>
      <c r="G212" s="28"/>
    </row>
    <row r="213" spans="4:7" x14ac:dyDescent="0.2">
      <c r="D213" s="29"/>
      <c r="E213" s="28"/>
      <c r="G213" s="28"/>
    </row>
    <row r="214" spans="4:7" x14ac:dyDescent="0.2">
      <c r="D214" s="29"/>
      <c r="E214" s="28"/>
      <c r="G214" s="28"/>
    </row>
    <row r="215" spans="4:7" x14ac:dyDescent="0.2">
      <c r="D215" s="29"/>
      <c r="E215" s="28"/>
      <c r="G215" s="28"/>
    </row>
    <row r="216" spans="4:7" x14ac:dyDescent="0.2">
      <c r="D216" s="29"/>
      <c r="E216" s="28"/>
      <c r="G216" s="28"/>
    </row>
    <row r="217" spans="4:7" x14ac:dyDescent="0.2">
      <c r="D217" s="29"/>
      <c r="E217" s="28"/>
      <c r="G217" s="28"/>
    </row>
    <row r="218" spans="4:7" x14ac:dyDescent="0.2">
      <c r="D218" s="29"/>
      <c r="E218" s="28"/>
      <c r="G218" s="28"/>
    </row>
    <row r="219" spans="4:7" x14ac:dyDescent="0.2">
      <c r="D219" s="29"/>
      <c r="E219" s="28"/>
      <c r="G219" s="28"/>
    </row>
    <row r="220" spans="4:7" x14ac:dyDescent="0.2">
      <c r="D220" s="29"/>
      <c r="E220" s="28"/>
      <c r="G220" s="28"/>
    </row>
    <row r="221" spans="4:7" x14ac:dyDescent="0.2">
      <c r="D221" s="29"/>
      <c r="E221" s="28"/>
      <c r="G221" s="28"/>
    </row>
    <row r="222" spans="4:7" x14ac:dyDescent="0.2">
      <c r="D222" s="29"/>
      <c r="E222" s="28"/>
      <c r="G222" s="28"/>
    </row>
    <row r="223" spans="4:7" x14ac:dyDescent="0.2">
      <c r="D223" s="29"/>
      <c r="E223" s="28"/>
      <c r="G223" s="28"/>
    </row>
    <row r="224" spans="4:7" x14ac:dyDescent="0.2">
      <c r="D224" s="29"/>
      <c r="E224" s="28"/>
      <c r="G224" s="28"/>
    </row>
    <row r="225" spans="4:7" x14ac:dyDescent="0.2">
      <c r="D225" s="29"/>
      <c r="E225" s="28"/>
      <c r="G225" s="28"/>
    </row>
    <row r="226" spans="4:7" x14ac:dyDescent="0.2">
      <c r="D226" s="29"/>
      <c r="E226" s="28"/>
      <c r="G226" s="28"/>
    </row>
    <row r="227" spans="4:7" x14ac:dyDescent="0.2">
      <c r="D227" s="29"/>
      <c r="E227" s="28"/>
      <c r="G227" s="28"/>
    </row>
    <row r="228" spans="4:7" x14ac:dyDescent="0.2">
      <c r="D228" s="29"/>
      <c r="E228" s="28"/>
      <c r="G228" s="28"/>
    </row>
    <row r="229" spans="4:7" x14ac:dyDescent="0.2">
      <c r="D229" s="29"/>
      <c r="E229" s="28"/>
      <c r="G229" s="28"/>
    </row>
    <row r="230" spans="4:7" x14ac:dyDescent="0.2">
      <c r="D230" s="29"/>
      <c r="E230" s="28"/>
      <c r="G230" s="28"/>
    </row>
    <row r="231" spans="4:7" x14ac:dyDescent="0.2">
      <c r="D231" s="29"/>
      <c r="E231" s="28"/>
      <c r="G231" s="28"/>
    </row>
    <row r="232" spans="4:7" x14ac:dyDescent="0.2">
      <c r="D232" s="29"/>
      <c r="E232" s="28"/>
      <c r="G232" s="28"/>
    </row>
    <row r="233" spans="4:7" x14ac:dyDescent="0.2">
      <c r="D233" s="29"/>
      <c r="E233" s="28"/>
      <c r="G233" s="28"/>
    </row>
    <row r="234" spans="4:7" x14ac:dyDescent="0.2">
      <c r="D234" s="29"/>
      <c r="E234" s="28"/>
      <c r="G234" s="28"/>
    </row>
    <row r="235" spans="4:7" x14ac:dyDescent="0.2">
      <c r="D235" s="29"/>
      <c r="E235" s="28"/>
      <c r="G235" s="28"/>
    </row>
    <row r="236" spans="4:7" x14ac:dyDescent="0.2">
      <c r="D236" s="29"/>
      <c r="E236" s="28"/>
      <c r="G236" s="28"/>
    </row>
    <row r="237" spans="4:7" x14ac:dyDescent="0.2">
      <c r="D237" s="29"/>
      <c r="E237" s="28"/>
      <c r="G237" s="28"/>
    </row>
    <row r="238" spans="4:7" x14ac:dyDescent="0.2">
      <c r="D238" s="29"/>
      <c r="E238" s="28"/>
      <c r="G238" s="28"/>
    </row>
    <row r="239" spans="4:7" x14ac:dyDescent="0.2">
      <c r="D239" s="29"/>
      <c r="E239" s="28"/>
      <c r="G239" s="28"/>
    </row>
    <row r="240" spans="4:7" x14ac:dyDescent="0.2">
      <c r="D240" s="29"/>
      <c r="E240" s="28"/>
      <c r="G240" s="28"/>
    </row>
    <row r="241" spans="4:7" x14ac:dyDescent="0.2">
      <c r="D241" s="29"/>
      <c r="E241" s="28"/>
      <c r="G241" s="28"/>
    </row>
    <row r="242" spans="4:7" x14ac:dyDescent="0.2">
      <c r="D242" s="29"/>
      <c r="E242" s="28"/>
      <c r="G242" s="28"/>
    </row>
    <row r="243" spans="4:7" x14ac:dyDescent="0.2">
      <c r="D243" s="29"/>
      <c r="E243" s="28"/>
      <c r="G243" s="28"/>
    </row>
    <row r="244" spans="4:7" x14ac:dyDescent="0.2">
      <c r="D244" s="29"/>
      <c r="E244" s="28"/>
      <c r="G244" s="28"/>
    </row>
    <row r="245" spans="4:7" x14ac:dyDescent="0.2">
      <c r="D245" s="29"/>
      <c r="E245" s="28"/>
      <c r="G245" s="28"/>
    </row>
    <row r="246" spans="4:7" x14ac:dyDescent="0.2">
      <c r="D246" s="29"/>
      <c r="E246" s="28"/>
      <c r="G246" s="28"/>
    </row>
    <row r="247" spans="4:7" x14ac:dyDescent="0.2">
      <c r="D247" s="29"/>
      <c r="E247" s="28"/>
      <c r="G247" s="28"/>
    </row>
    <row r="248" spans="4:7" x14ac:dyDescent="0.2">
      <c r="D248" s="29"/>
      <c r="E248" s="28"/>
      <c r="G248" s="28"/>
    </row>
    <row r="249" spans="4:7" x14ac:dyDescent="0.2">
      <c r="D249" s="29"/>
      <c r="E249" s="28"/>
      <c r="G249" s="28"/>
    </row>
    <row r="250" spans="4:7" x14ac:dyDescent="0.2">
      <c r="D250" s="29"/>
      <c r="E250" s="28"/>
      <c r="G250" s="28"/>
    </row>
    <row r="251" spans="4:7" x14ac:dyDescent="0.2">
      <c r="D251" s="29"/>
      <c r="E251" s="28"/>
      <c r="G251" s="28"/>
    </row>
    <row r="252" spans="4:7" x14ac:dyDescent="0.2">
      <c r="D252" s="29"/>
      <c r="E252" s="28"/>
      <c r="G252" s="28"/>
    </row>
    <row r="253" spans="4:7" x14ac:dyDescent="0.2">
      <c r="D253" s="29"/>
      <c r="E253" s="28"/>
      <c r="G253" s="28"/>
    </row>
    <row r="254" spans="4:7" x14ac:dyDescent="0.2">
      <c r="D254" s="29"/>
      <c r="E254" s="28"/>
      <c r="G254" s="28"/>
    </row>
    <row r="255" spans="4:7" x14ac:dyDescent="0.2">
      <c r="D255" s="29"/>
      <c r="E255" s="28"/>
      <c r="G255" s="28"/>
    </row>
    <row r="256" spans="4:7" x14ac:dyDescent="0.2">
      <c r="D256" s="29"/>
      <c r="E256" s="28"/>
      <c r="G256" s="28"/>
    </row>
    <row r="257" spans="4:7" x14ac:dyDescent="0.2">
      <c r="D257" s="29"/>
      <c r="E257" s="28"/>
      <c r="G257" s="28"/>
    </row>
    <row r="258" spans="4:7" x14ac:dyDescent="0.2">
      <c r="D258" s="29"/>
      <c r="E258" s="28"/>
      <c r="G258" s="28"/>
    </row>
    <row r="259" spans="4:7" x14ac:dyDescent="0.2">
      <c r="D259" s="29"/>
      <c r="E259" s="28"/>
      <c r="G259" s="28"/>
    </row>
    <row r="260" spans="4:7" x14ac:dyDescent="0.2">
      <c r="D260" s="29"/>
      <c r="E260" s="28"/>
      <c r="G260" s="28"/>
    </row>
    <row r="261" spans="4:7" x14ac:dyDescent="0.2">
      <c r="D261" s="29"/>
      <c r="E261" s="28"/>
      <c r="G261" s="28"/>
    </row>
    <row r="262" spans="4:7" x14ac:dyDescent="0.2">
      <c r="D262" s="29"/>
      <c r="E262" s="28"/>
      <c r="G262" s="28"/>
    </row>
    <row r="263" spans="4:7" x14ac:dyDescent="0.2">
      <c r="D263" s="29"/>
      <c r="E263" s="28"/>
      <c r="G263" s="28"/>
    </row>
    <row r="264" spans="4:7" x14ac:dyDescent="0.2">
      <c r="D264" s="29"/>
      <c r="E264" s="28"/>
      <c r="G264" s="28"/>
    </row>
    <row r="265" spans="4:7" x14ac:dyDescent="0.2">
      <c r="D265" s="29"/>
      <c r="E265" s="28"/>
      <c r="G265" s="28"/>
    </row>
    <row r="266" spans="4:7" x14ac:dyDescent="0.2">
      <c r="D266" s="29"/>
      <c r="E266" s="28"/>
      <c r="G266" s="28"/>
    </row>
    <row r="267" spans="4:7" x14ac:dyDescent="0.2">
      <c r="D267" s="29"/>
      <c r="E267" s="28"/>
      <c r="G267" s="28"/>
    </row>
    <row r="268" spans="4:7" x14ac:dyDescent="0.2">
      <c r="D268" s="29"/>
      <c r="E268" s="28"/>
      <c r="G268" s="28"/>
    </row>
    <row r="269" spans="4:7" x14ac:dyDescent="0.2">
      <c r="D269" s="29"/>
      <c r="E269" s="28"/>
      <c r="G269" s="28"/>
    </row>
    <row r="270" spans="4:7" x14ac:dyDescent="0.2">
      <c r="D270" s="29"/>
      <c r="E270" s="28"/>
      <c r="G270" s="28"/>
    </row>
    <row r="271" spans="4:7" x14ac:dyDescent="0.2">
      <c r="D271" s="29"/>
      <c r="E271" s="28"/>
      <c r="G271" s="28"/>
    </row>
    <row r="272" spans="4:7" x14ac:dyDescent="0.2">
      <c r="D272" s="29"/>
      <c r="E272" s="28"/>
      <c r="G272" s="28"/>
    </row>
    <row r="273" spans="4:7" x14ac:dyDescent="0.2">
      <c r="D273" s="29"/>
      <c r="E273" s="28"/>
      <c r="G273" s="28"/>
    </row>
    <row r="274" spans="4:7" x14ac:dyDescent="0.2">
      <c r="D274" s="29"/>
      <c r="E274" s="28"/>
      <c r="G274" s="28"/>
    </row>
    <row r="275" spans="4:7" x14ac:dyDescent="0.2">
      <c r="D275" s="29"/>
      <c r="E275" s="28"/>
      <c r="G275" s="28"/>
    </row>
    <row r="276" spans="4:7" x14ac:dyDescent="0.2">
      <c r="D276" s="29"/>
      <c r="E276" s="28"/>
      <c r="G276" s="28"/>
    </row>
    <row r="277" spans="4:7" x14ac:dyDescent="0.2">
      <c r="D277" s="29"/>
      <c r="E277" s="28"/>
      <c r="G277" s="28"/>
    </row>
    <row r="278" spans="4:7" x14ac:dyDescent="0.2">
      <c r="D278" s="29"/>
      <c r="E278" s="28"/>
      <c r="G278" s="28"/>
    </row>
    <row r="279" spans="4:7" x14ac:dyDescent="0.2">
      <c r="D279" s="29"/>
      <c r="E279" s="28"/>
      <c r="G279" s="28"/>
    </row>
    <row r="280" spans="4:7" x14ac:dyDescent="0.2">
      <c r="D280" s="29"/>
      <c r="E280" s="28"/>
      <c r="G280" s="28"/>
    </row>
    <row r="281" spans="4:7" x14ac:dyDescent="0.2">
      <c r="D281" s="29"/>
      <c r="E281" s="28"/>
      <c r="G281" s="28"/>
    </row>
    <row r="282" spans="4:7" x14ac:dyDescent="0.2">
      <c r="D282" s="29"/>
      <c r="E282" s="28"/>
      <c r="G282" s="28"/>
    </row>
    <row r="283" spans="4:7" x14ac:dyDescent="0.2">
      <c r="D283" s="29"/>
      <c r="E283" s="28"/>
      <c r="G283" s="28"/>
    </row>
    <row r="284" spans="4:7" x14ac:dyDescent="0.2">
      <c r="D284" s="29"/>
      <c r="E284" s="28"/>
      <c r="G284" s="28"/>
    </row>
    <row r="285" spans="4:7" x14ac:dyDescent="0.2">
      <c r="D285" s="29"/>
      <c r="E285" s="28"/>
      <c r="G285" s="28"/>
    </row>
    <row r="286" spans="4:7" x14ac:dyDescent="0.2">
      <c r="D286" s="29"/>
      <c r="E286" s="28"/>
      <c r="G286" s="28"/>
    </row>
    <row r="287" spans="4:7" x14ac:dyDescent="0.2">
      <c r="D287" s="29"/>
      <c r="E287" s="28"/>
      <c r="G287" s="28"/>
    </row>
    <row r="288" spans="4:7" x14ac:dyDescent="0.2">
      <c r="D288" s="29"/>
      <c r="E288" s="28"/>
      <c r="G288" s="28"/>
    </row>
    <row r="289" spans="4:7" x14ac:dyDescent="0.2">
      <c r="D289" s="29"/>
      <c r="E289" s="28"/>
      <c r="G289" s="28"/>
    </row>
    <row r="290" spans="4:7" x14ac:dyDescent="0.2">
      <c r="D290" s="29"/>
      <c r="E290" s="28"/>
      <c r="G290" s="28"/>
    </row>
    <row r="291" spans="4:7" x14ac:dyDescent="0.2">
      <c r="D291" s="29"/>
      <c r="E291" s="28"/>
      <c r="G291" s="28"/>
    </row>
    <row r="292" spans="4:7" x14ac:dyDescent="0.2">
      <c r="D292" s="29"/>
      <c r="E292" s="28"/>
      <c r="G292" s="28"/>
    </row>
    <row r="293" spans="4:7" x14ac:dyDescent="0.2">
      <c r="D293" s="29"/>
      <c r="E293" s="28"/>
      <c r="G293" s="28"/>
    </row>
    <row r="294" spans="4:7" x14ac:dyDescent="0.2">
      <c r="D294" s="29"/>
      <c r="E294" s="28"/>
      <c r="G294" s="28"/>
    </row>
    <row r="295" spans="4:7" x14ac:dyDescent="0.2">
      <c r="D295" s="29"/>
      <c r="E295" s="28"/>
      <c r="G295" s="28"/>
    </row>
    <row r="296" spans="4:7" x14ac:dyDescent="0.2">
      <c r="D296" s="29"/>
      <c r="E296" s="28"/>
      <c r="G296" s="28"/>
    </row>
    <row r="297" spans="4:7" x14ac:dyDescent="0.2">
      <c r="D297" s="29"/>
      <c r="E297" s="28"/>
      <c r="G297" s="28"/>
    </row>
    <row r="298" spans="4:7" x14ac:dyDescent="0.2">
      <c r="D298" s="29"/>
      <c r="E298" s="28"/>
      <c r="G298" s="28"/>
    </row>
    <row r="299" spans="4:7" x14ac:dyDescent="0.2">
      <c r="D299" s="29"/>
      <c r="E299" s="28"/>
      <c r="G299" s="28"/>
    </row>
    <row r="300" spans="4:7" x14ac:dyDescent="0.2">
      <c r="D300" s="29"/>
      <c r="E300" s="28"/>
      <c r="G300" s="28"/>
    </row>
    <row r="301" spans="4:7" x14ac:dyDescent="0.2">
      <c r="D301" s="29"/>
      <c r="E301" s="28"/>
      <c r="G301" s="28"/>
    </row>
    <row r="302" spans="4:7" x14ac:dyDescent="0.2">
      <c r="D302" s="29"/>
      <c r="E302" s="28"/>
      <c r="G302" s="28"/>
    </row>
    <row r="303" spans="4:7" x14ac:dyDescent="0.2">
      <c r="D303" s="29"/>
      <c r="E303" s="28"/>
      <c r="G303" s="28"/>
    </row>
    <row r="304" spans="4:7" x14ac:dyDescent="0.2">
      <c r="D304" s="29"/>
      <c r="E304" s="28"/>
      <c r="G304" s="28"/>
    </row>
    <row r="305" spans="4:7" x14ac:dyDescent="0.2">
      <c r="D305" s="29"/>
      <c r="E305" s="28"/>
      <c r="G305" s="28"/>
    </row>
    <row r="306" spans="4:7" x14ac:dyDescent="0.2">
      <c r="D306" s="29"/>
      <c r="E306" s="28"/>
      <c r="G306" s="28"/>
    </row>
    <row r="307" spans="4:7" x14ac:dyDescent="0.2">
      <c r="D307" s="29"/>
      <c r="E307" s="28"/>
      <c r="G307" s="28"/>
    </row>
    <row r="308" spans="4:7" x14ac:dyDescent="0.2">
      <c r="D308" s="29"/>
      <c r="E308" s="28"/>
      <c r="G308" s="28"/>
    </row>
    <row r="309" spans="4:7" x14ac:dyDescent="0.2">
      <c r="D309" s="29"/>
      <c r="E309" s="28"/>
      <c r="G309" s="28"/>
    </row>
    <row r="310" spans="4:7" x14ac:dyDescent="0.2">
      <c r="D310" s="29"/>
      <c r="E310" s="28"/>
      <c r="G310" s="28"/>
    </row>
    <row r="311" spans="4:7" x14ac:dyDescent="0.2">
      <c r="D311" s="29"/>
      <c r="E311" s="28"/>
      <c r="G311" s="28"/>
    </row>
    <row r="312" spans="4:7" x14ac:dyDescent="0.2">
      <c r="D312" s="29"/>
      <c r="E312" s="28"/>
      <c r="G312" s="28"/>
    </row>
    <row r="313" spans="4:7" x14ac:dyDescent="0.2">
      <c r="D313" s="29"/>
      <c r="E313" s="28"/>
      <c r="G313" s="28"/>
    </row>
    <row r="314" spans="4:7" x14ac:dyDescent="0.2">
      <c r="D314" s="29"/>
      <c r="E314" s="28"/>
      <c r="G314" s="28"/>
    </row>
    <row r="315" spans="4:7" x14ac:dyDescent="0.2">
      <c r="D315" s="29"/>
      <c r="E315" s="28"/>
      <c r="G315" s="28"/>
    </row>
    <row r="316" spans="4:7" x14ac:dyDescent="0.2">
      <c r="D316" s="29"/>
      <c r="E316" s="28"/>
      <c r="G316" s="28"/>
    </row>
    <row r="317" spans="4:7" x14ac:dyDescent="0.2">
      <c r="D317" s="29"/>
      <c r="E317" s="28"/>
      <c r="G317" s="28"/>
    </row>
    <row r="318" spans="4:7" x14ac:dyDescent="0.2">
      <c r="D318" s="29"/>
      <c r="E318" s="28"/>
      <c r="G318" s="28"/>
    </row>
    <row r="319" spans="4:7" x14ac:dyDescent="0.2">
      <c r="D319" s="29"/>
      <c r="E319" s="28"/>
      <c r="G319" s="28"/>
    </row>
    <row r="320" spans="4:7" x14ac:dyDescent="0.2">
      <c r="D320" s="29"/>
      <c r="E320" s="28"/>
      <c r="G320" s="28"/>
    </row>
    <row r="321" spans="4:7" x14ac:dyDescent="0.2">
      <c r="D321" s="29"/>
      <c r="E321" s="28"/>
      <c r="G321" s="28"/>
    </row>
    <row r="322" spans="4:7" x14ac:dyDescent="0.2">
      <c r="D322" s="29"/>
      <c r="E322" s="28"/>
      <c r="G322" s="28"/>
    </row>
    <row r="323" spans="4:7" ht="63" customHeight="1" x14ac:dyDescent="0.2">
      <c r="D323" s="29"/>
      <c r="E323" s="28"/>
      <c r="G323" s="28"/>
    </row>
    <row r="324" spans="4:7" ht="12.75" customHeight="1" x14ac:dyDescent="0.2">
      <c r="D324" s="29"/>
      <c r="E324" s="28"/>
      <c r="G324" s="28"/>
    </row>
    <row r="325" spans="4:7" ht="32.25" customHeight="1" x14ac:dyDescent="0.2">
      <c r="D325" s="29"/>
      <c r="E325" s="28"/>
      <c r="G325" s="28"/>
    </row>
    <row r="326" spans="4:7" x14ac:dyDescent="0.2">
      <c r="D326" s="29"/>
      <c r="E326" s="28"/>
      <c r="G326" s="28"/>
    </row>
    <row r="327" spans="4:7" x14ac:dyDescent="0.2">
      <c r="D327" s="29"/>
      <c r="E327" s="28"/>
      <c r="G327" s="28"/>
    </row>
    <row r="328" spans="4:7" x14ac:dyDescent="0.2">
      <c r="D328" s="29"/>
      <c r="E328" s="28"/>
      <c r="G328" s="28"/>
    </row>
    <row r="329" spans="4:7" x14ac:dyDescent="0.2">
      <c r="D329" s="29"/>
      <c r="E329" s="28"/>
      <c r="G329" s="28"/>
    </row>
    <row r="330" spans="4:7" x14ac:dyDescent="0.2">
      <c r="D330" s="29"/>
      <c r="E330" s="28"/>
      <c r="G330" s="28"/>
    </row>
    <row r="331" spans="4:7" x14ac:dyDescent="0.2">
      <c r="D331" s="29"/>
      <c r="E331" s="28"/>
      <c r="G331" s="28"/>
    </row>
    <row r="332" spans="4:7" x14ac:dyDescent="0.2">
      <c r="D332" s="29"/>
      <c r="E332" s="28"/>
      <c r="G332" s="28"/>
    </row>
    <row r="333" spans="4:7" x14ac:dyDescent="0.2">
      <c r="D333" s="29"/>
      <c r="E333" s="28"/>
      <c r="G333" s="28"/>
    </row>
    <row r="334" spans="4:7" x14ac:dyDescent="0.2">
      <c r="D334" s="29"/>
      <c r="E334" s="28"/>
      <c r="G334" s="28"/>
    </row>
    <row r="335" spans="4:7" x14ac:dyDescent="0.2">
      <c r="D335" s="29"/>
      <c r="E335" s="28"/>
      <c r="G335" s="28"/>
    </row>
    <row r="336" spans="4:7" x14ac:dyDescent="0.2">
      <c r="D336" s="29"/>
      <c r="E336" s="28"/>
      <c r="G336" s="28"/>
    </row>
    <row r="337" spans="4:7" x14ac:dyDescent="0.2">
      <c r="D337" s="29"/>
      <c r="E337" s="28"/>
      <c r="G337" s="28"/>
    </row>
    <row r="338" spans="4:7" x14ac:dyDescent="0.2">
      <c r="D338" s="29"/>
      <c r="E338" s="28"/>
      <c r="G338" s="28"/>
    </row>
    <row r="339" spans="4:7" x14ac:dyDescent="0.2">
      <c r="D339" s="29"/>
      <c r="E339" s="28"/>
      <c r="G339" s="28"/>
    </row>
    <row r="340" spans="4:7" x14ac:dyDescent="0.2">
      <c r="D340" s="29"/>
      <c r="E340" s="28"/>
      <c r="G340" s="28"/>
    </row>
    <row r="341" spans="4:7" x14ac:dyDescent="0.2">
      <c r="D341" s="29"/>
      <c r="E341" s="28"/>
      <c r="G341" s="28"/>
    </row>
    <row r="342" spans="4:7" x14ac:dyDescent="0.2">
      <c r="D342" s="29"/>
      <c r="E342" s="28"/>
      <c r="G342" s="28"/>
    </row>
    <row r="343" spans="4:7" x14ac:dyDescent="0.2">
      <c r="D343" s="29"/>
      <c r="E343" s="28"/>
      <c r="G343" s="28"/>
    </row>
    <row r="344" spans="4:7" x14ac:dyDescent="0.2">
      <c r="D344" s="29"/>
      <c r="E344" s="28"/>
      <c r="G344" s="28"/>
    </row>
    <row r="345" spans="4:7" x14ac:dyDescent="0.2">
      <c r="D345" s="29"/>
      <c r="E345" s="28"/>
      <c r="G345" s="28"/>
    </row>
    <row r="346" spans="4:7" x14ac:dyDescent="0.2">
      <c r="D346" s="29"/>
      <c r="E346" s="28"/>
      <c r="G346" s="28"/>
    </row>
    <row r="347" spans="4:7" x14ac:dyDescent="0.2">
      <c r="D347" s="29"/>
      <c r="E347" s="28"/>
      <c r="G347" s="28"/>
    </row>
    <row r="348" spans="4:7" x14ac:dyDescent="0.2">
      <c r="D348" s="29"/>
      <c r="E348" s="28"/>
      <c r="G348" s="28"/>
    </row>
    <row r="349" spans="4:7" x14ac:dyDescent="0.2">
      <c r="D349" s="29"/>
      <c r="E349" s="28"/>
      <c r="G349" s="28"/>
    </row>
    <row r="350" spans="4:7" x14ac:dyDescent="0.2">
      <c r="D350" s="29"/>
      <c r="E350" s="28"/>
      <c r="G350" s="28"/>
    </row>
    <row r="351" spans="4:7" x14ac:dyDescent="0.2">
      <c r="D351" s="29"/>
      <c r="E351" s="28"/>
      <c r="G351" s="28"/>
    </row>
    <row r="352" spans="4:7" x14ac:dyDescent="0.2">
      <c r="D352" s="29"/>
      <c r="E352" s="28"/>
      <c r="G352" s="28"/>
    </row>
    <row r="353" spans="4:7" x14ac:dyDescent="0.2">
      <c r="D353" s="29"/>
      <c r="E353" s="28"/>
      <c r="G353" s="28"/>
    </row>
    <row r="354" spans="4:7" x14ac:dyDescent="0.2">
      <c r="D354" s="29"/>
      <c r="E354" s="28"/>
      <c r="G354" s="28"/>
    </row>
    <row r="355" spans="4:7" x14ac:dyDescent="0.2">
      <c r="D355" s="29"/>
      <c r="E355" s="28"/>
      <c r="G355" s="28"/>
    </row>
    <row r="356" spans="4:7" x14ac:dyDescent="0.2">
      <c r="D356" s="29"/>
      <c r="E356" s="28"/>
      <c r="G356" s="28"/>
    </row>
    <row r="357" spans="4:7" x14ac:dyDescent="0.2">
      <c r="D357" s="29"/>
      <c r="E357" s="28"/>
      <c r="G357" s="28"/>
    </row>
    <row r="358" spans="4:7" x14ac:dyDescent="0.2">
      <c r="D358" s="29"/>
      <c r="E358" s="28"/>
      <c r="G358" s="28"/>
    </row>
    <row r="359" spans="4:7" x14ac:dyDescent="0.2">
      <c r="D359" s="29"/>
      <c r="E359" s="28"/>
      <c r="G359" s="28"/>
    </row>
    <row r="360" spans="4:7" x14ac:dyDescent="0.2">
      <c r="D360" s="29"/>
      <c r="E360" s="28"/>
      <c r="G360" s="28"/>
    </row>
    <row r="361" spans="4:7" x14ac:dyDescent="0.2">
      <c r="D361" s="29"/>
      <c r="E361" s="28"/>
      <c r="G361" s="28"/>
    </row>
    <row r="362" spans="4:7" x14ac:dyDescent="0.2">
      <c r="D362" s="29"/>
      <c r="E362" s="28"/>
      <c r="G362" s="28"/>
    </row>
    <row r="363" spans="4:7" x14ac:dyDescent="0.2">
      <c r="D363" s="29"/>
      <c r="E363" s="28"/>
      <c r="G363" s="28"/>
    </row>
    <row r="364" spans="4:7" x14ac:dyDescent="0.2">
      <c r="D364" s="29"/>
      <c r="E364" s="28"/>
      <c r="G364" s="28"/>
    </row>
    <row r="365" spans="4:7" x14ac:dyDescent="0.2">
      <c r="D365" s="29"/>
      <c r="E365" s="28"/>
      <c r="G365" s="28"/>
    </row>
    <row r="366" spans="4:7" x14ac:dyDescent="0.2">
      <c r="D366" s="29"/>
      <c r="E366" s="28"/>
      <c r="G366" s="28"/>
    </row>
    <row r="367" spans="4:7" x14ac:dyDescent="0.2">
      <c r="D367" s="29"/>
      <c r="E367" s="28"/>
      <c r="G367" s="28"/>
    </row>
    <row r="368" spans="4:7" x14ac:dyDescent="0.2">
      <c r="D368" s="29"/>
      <c r="E368" s="28"/>
      <c r="G368" s="28"/>
    </row>
    <row r="369" spans="4:7" ht="30.75" customHeight="1" x14ac:dyDescent="0.2">
      <c r="D369" s="29"/>
      <c r="E369" s="28"/>
      <c r="G369" s="28"/>
    </row>
    <row r="370" spans="4:7" x14ac:dyDescent="0.2">
      <c r="D370" s="29"/>
      <c r="E370" s="28"/>
      <c r="G370" s="28"/>
    </row>
    <row r="371" spans="4:7" x14ac:dyDescent="0.2">
      <c r="D371" s="29"/>
      <c r="E371" s="28"/>
      <c r="G371" s="28"/>
    </row>
    <row r="372" spans="4:7" x14ac:dyDescent="0.2">
      <c r="D372" s="29"/>
      <c r="E372" s="28"/>
      <c r="G372" s="28"/>
    </row>
    <row r="373" spans="4:7" x14ac:dyDescent="0.2">
      <c r="D373" s="29"/>
      <c r="E373" s="28"/>
      <c r="G373" s="28"/>
    </row>
    <row r="374" spans="4:7" x14ac:dyDescent="0.2">
      <c r="D374" s="29"/>
      <c r="E374" s="28"/>
      <c r="G374" s="28"/>
    </row>
    <row r="375" spans="4:7" x14ac:dyDescent="0.2">
      <c r="D375" s="29"/>
      <c r="E375" s="28"/>
      <c r="G375" s="28"/>
    </row>
    <row r="376" spans="4:7" x14ac:dyDescent="0.2">
      <c r="D376" s="29"/>
      <c r="E376" s="28"/>
      <c r="G376" s="28"/>
    </row>
    <row r="377" spans="4:7" x14ac:dyDescent="0.2">
      <c r="D377" s="29"/>
      <c r="E377" s="28"/>
      <c r="G377" s="28"/>
    </row>
    <row r="378" spans="4:7" x14ac:dyDescent="0.2">
      <c r="D378" s="29"/>
      <c r="E378" s="28"/>
      <c r="G378" s="28"/>
    </row>
    <row r="379" spans="4:7" x14ac:dyDescent="0.2">
      <c r="D379" s="29"/>
      <c r="E379" s="28"/>
      <c r="G379" s="28"/>
    </row>
    <row r="380" spans="4:7" x14ac:dyDescent="0.2">
      <c r="D380" s="29"/>
      <c r="E380" s="28"/>
      <c r="G380" s="28"/>
    </row>
    <row r="381" spans="4:7" x14ac:dyDescent="0.2">
      <c r="D381" s="29"/>
      <c r="E381" s="28"/>
      <c r="G381" s="28"/>
    </row>
    <row r="382" spans="4:7" x14ac:dyDescent="0.2">
      <c r="D382" s="29"/>
      <c r="E382" s="28"/>
      <c r="G382" s="28"/>
    </row>
    <row r="383" spans="4:7" x14ac:dyDescent="0.2">
      <c r="D383" s="29"/>
      <c r="E383" s="28"/>
      <c r="G383" s="28"/>
    </row>
    <row r="384" spans="4:7" x14ac:dyDescent="0.2">
      <c r="D384" s="29"/>
      <c r="E384" s="28"/>
      <c r="G384" s="28"/>
    </row>
    <row r="385" spans="4:7" x14ac:dyDescent="0.2">
      <c r="D385" s="29"/>
      <c r="E385" s="28"/>
      <c r="G385" s="28"/>
    </row>
    <row r="386" spans="4:7" x14ac:dyDescent="0.2">
      <c r="D386" s="29"/>
      <c r="E386" s="28"/>
      <c r="G386" s="28"/>
    </row>
    <row r="387" spans="4:7" x14ac:dyDescent="0.2">
      <c r="D387" s="29"/>
      <c r="E387" s="28"/>
      <c r="G387" s="28"/>
    </row>
    <row r="388" spans="4:7" x14ac:dyDescent="0.2">
      <c r="D388" s="29"/>
      <c r="E388" s="28"/>
      <c r="G388" s="28"/>
    </row>
    <row r="389" spans="4:7" x14ac:dyDescent="0.2">
      <c r="D389" s="29"/>
      <c r="E389" s="28"/>
      <c r="G389" s="28"/>
    </row>
    <row r="390" spans="4:7" x14ac:dyDescent="0.2">
      <c r="D390" s="29"/>
      <c r="E390" s="28"/>
      <c r="G390" s="28"/>
    </row>
    <row r="391" spans="4:7" ht="48.75" customHeight="1" x14ac:dyDescent="0.2">
      <c r="D391" s="29"/>
      <c r="E391" s="28"/>
      <c r="G391" s="28"/>
    </row>
    <row r="392" spans="4:7" x14ac:dyDescent="0.2">
      <c r="D392" s="29"/>
      <c r="E392" s="28"/>
      <c r="G392" s="28"/>
    </row>
    <row r="393" spans="4:7" x14ac:dyDescent="0.2">
      <c r="D393" s="29"/>
      <c r="E393" s="28"/>
      <c r="G393" s="28"/>
    </row>
    <row r="394" spans="4:7" x14ac:dyDescent="0.2">
      <c r="D394" s="29"/>
      <c r="E394" s="28"/>
      <c r="G394" s="28"/>
    </row>
    <row r="395" spans="4:7" x14ac:dyDescent="0.2">
      <c r="D395" s="29"/>
      <c r="E395" s="28"/>
      <c r="G395" s="28"/>
    </row>
    <row r="396" spans="4:7" x14ac:dyDescent="0.2">
      <c r="D396" s="29"/>
      <c r="E396" s="28"/>
      <c r="G396" s="28"/>
    </row>
    <row r="397" spans="4:7" x14ac:dyDescent="0.2">
      <c r="D397" s="29"/>
      <c r="E397" s="28"/>
      <c r="G397" s="28"/>
    </row>
    <row r="398" spans="4:7" ht="33.75" customHeight="1" x14ac:dyDescent="0.2">
      <c r="D398" s="29"/>
      <c r="E398" s="28"/>
      <c r="G398" s="28"/>
    </row>
    <row r="399" spans="4:7" x14ac:dyDescent="0.2">
      <c r="D399" s="29"/>
      <c r="E399" s="28"/>
      <c r="G399" s="28"/>
    </row>
    <row r="400" spans="4:7" x14ac:dyDescent="0.2">
      <c r="D400" s="29"/>
      <c r="E400" s="28"/>
      <c r="G400" s="28"/>
    </row>
    <row r="401" spans="2:8" x14ac:dyDescent="0.2">
      <c r="D401" s="29"/>
      <c r="E401" s="28"/>
      <c r="G401" s="28"/>
    </row>
    <row r="402" spans="2:8" x14ac:dyDescent="0.2">
      <c r="D402" s="29"/>
      <c r="E402" s="28"/>
      <c r="G402" s="28"/>
    </row>
    <row r="403" spans="2:8" x14ac:dyDescent="0.2">
      <c r="D403" s="29"/>
      <c r="E403" s="28"/>
      <c r="G403" s="28"/>
    </row>
    <row r="404" spans="2:8" x14ac:dyDescent="0.2">
      <c r="D404" s="29"/>
      <c r="E404" s="28"/>
      <c r="G404" s="28"/>
    </row>
    <row r="405" spans="2:8" x14ac:dyDescent="0.2">
      <c r="D405" s="29"/>
      <c r="E405" s="28"/>
      <c r="G405" s="28"/>
    </row>
    <row r="406" spans="2:8" s="29" customFormat="1" ht="109.5" customHeight="1" x14ac:dyDescent="0.2">
      <c r="B406" s="28"/>
      <c r="E406" s="28"/>
      <c r="F406" s="28"/>
      <c r="G406" s="28"/>
      <c r="H406" s="28"/>
    </row>
    <row r="407" spans="2:8" x14ac:dyDescent="0.2">
      <c r="D407" s="29"/>
      <c r="E407" s="28"/>
      <c r="G407" s="28"/>
    </row>
    <row r="408" spans="2:8" x14ac:dyDescent="0.2">
      <c r="D408" s="29"/>
      <c r="E408" s="28"/>
      <c r="G408" s="28"/>
    </row>
    <row r="409" spans="2:8" x14ac:dyDescent="0.2">
      <c r="D409" s="29"/>
      <c r="E409" s="28"/>
      <c r="G409" s="28"/>
    </row>
    <row r="410" spans="2:8" x14ac:dyDescent="0.2">
      <c r="D410" s="29"/>
      <c r="E410" s="28"/>
      <c r="G410" s="28"/>
    </row>
    <row r="411" spans="2:8" ht="34.5" customHeight="1" x14ac:dyDescent="0.2">
      <c r="D411" s="29"/>
      <c r="E411" s="28"/>
      <c r="G411" s="28"/>
    </row>
    <row r="412" spans="2:8" ht="36.75" customHeight="1" x14ac:dyDescent="0.2">
      <c r="D412" s="29"/>
      <c r="E412" s="28"/>
      <c r="G412" s="28"/>
    </row>
    <row r="413" spans="2:8" x14ac:dyDescent="0.2">
      <c r="D413" s="29"/>
      <c r="E413" s="28"/>
      <c r="G413" s="28"/>
    </row>
    <row r="414" spans="2:8" x14ac:dyDescent="0.2">
      <c r="D414" s="29"/>
      <c r="E414" s="28"/>
      <c r="G414" s="28"/>
    </row>
    <row r="415" spans="2:8" x14ac:dyDescent="0.2">
      <c r="D415" s="29"/>
      <c r="E415" s="28"/>
      <c r="G415" s="28"/>
    </row>
    <row r="416" spans="2:8" x14ac:dyDescent="0.2">
      <c r="D416" s="29"/>
      <c r="E416" s="28"/>
      <c r="G416" s="28"/>
    </row>
    <row r="417" spans="4:7" x14ac:dyDescent="0.2">
      <c r="D417" s="29"/>
      <c r="E417" s="28"/>
      <c r="G417" s="28"/>
    </row>
    <row r="418" spans="4:7" x14ac:dyDescent="0.2">
      <c r="D418" s="29"/>
      <c r="E418" s="28"/>
      <c r="G418" s="28"/>
    </row>
    <row r="419" spans="4:7" x14ac:dyDescent="0.2">
      <c r="D419" s="29"/>
      <c r="E419" s="28"/>
      <c r="G419" s="28"/>
    </row>
    <row r="420" spans="4:7" x14ac:dyDescent="0.2">
      <c r="D420" s="29"/>
      <c r="E420" s="28"/>
      <c r="G420" s="28"/>
    </row>
    <row r="421" spans="4:7" x14ac:dyDescent="0.2">
      <c r="D421" s="29"/>
      <c r="E421" s="28"/>
      <c r="G421" s="28"/>
    </row>
    <row r="422" spans="4:7" ht="41.25" customHeight="1" x14ac:dyDescent="0.2">
      <c r="D422" s="29"/>
      <c r="E422" s="28"/>
      <c r="G422" s="28"/>
    </row>
    <row r="423" spans="4:7" x14ac:dyDescent="0.2">
      <c r="D423" s="29"/>
      <c r="E423" s="28"/>
      <c r="G423" s="28"/>
    </row>
    <row r="424" spans="4:7" ht="32.25" customHeight="1" x14ac:dyDescent="0.2">
      <c r="D424" s="29"/>
      <c r="E424" s="28"/>
      <c r="G424" s="28"/>
    </row>
    <row r="425" spans="4:7" x14ac:dyDescent="0.2">
      <c r="D425" s="29"/>
      <c r="E425" s="28"/>
      <c r="G425" s="28"/>
    </row>
    <row r="426" spans="4:7" x14ac:dyDescent="0.2">
      <c r="D426" s="29"/>
      <c r="E426" s="28"/>
      <c r="G426" s="28"/>
    </row>
    <row r="427" spans="4:7" ht="15" customHeight="1" x14ac:dyDescent="0.2">
      <c r="D427" s="29"/>
      <c r="E427" s="28"/>
      <c r="G427" s="28"/>
    </row>
    <row r="428" spans="4:7" x14ac:dyDescent="0.2">
      <c r="D428" s="29"/>
      <c r="E428" s="28"/>
      <c r="G428" s="28"/>
    </row>
    <row r="429" spans="4:7" x14ac:dyDescent="0.2">
      <c r="D429" s="29"/>
      <c r="E429" s="28"/>
      <c r="G429" s="28"/>
    </row>
    <row r="430" spans="4:7" ht="15" customHeight="1" x14ac:dyDescent="0.2">
      <c r="D430" s="29"/>
      <c r="E430" s="28"/>
      <c r="G430" s="28"/>
    </row>
    <row r="431" spans="4:7" x14ac:dyDescent="0.2">
      <c r="D431" s="29"/>
      <c r="E431" s="28"/>
      <c r="G431" s="28"/>
    </row>
    <row r="432" spans="4:7" ht="33.75" customHeight="1" x14ac:dyDescent="0.2">
      <c r="D432" s="29"/>
      <c r="E432" s="28"/>
      <c r="G432" s="28"/>
    </row>
    <row r="433" spans="4:7" ht="29.25" customHeight="1" x14ac:dyDescent="0.2">
      <c r="D433" s="29"/>
      <c r="E433" s="28"/>
      <c r="G433" s="28"/>
    </row>
    <row r="434" spans="4:7" x14ac:dyDescent="0.2">
      <c r="D434" s="29"/>
      <c r="E434" s="28"/>
      <c r="G434" s="28"/>
    </row>
    <row r="435" spans="4:7" x14ac:dyDescent="0.2">
      <c r="D435" s="29"/>
      <c r="E435" s="28"/>
      <c r="G435" s="28"/>
    </row>
    <row r="436" spans="4:7" x14ac:dyDescent="0.2">
      <c r="D436" s="29"/>
      <c r="E436" s="28"/>
      <c r="G436" s="28"/>
    </row>
    <row r="437" spans="4:7" ht="30.75" customHeight="1" x14ac:dyDescent="0.2">
      <c r="D437" s="29"/>
      <c r="E437" s="28"/>
      <c r="G437" s="28"/>
    </row>
    <row r="438" spans="4:7" x14ac:dyDescent="0.2">
      <c r="D438" s="29"/>
      <c r="E438" s="28"/>
      <c r="G438" s="28"/>
    </row>
    <row r="439" spans="4:7" ht="15" customHeight="1" x14ac:dyDescent="0.2">
      <c r="D439" s="29"/>
      <c r="E439" s="28"/>
      <c r="G439" s="28"/>
    </row>
    <row r="440" spans="4:7" x14ac:dyDescent="0.2">
      <c r="D440" s="29"/>
      <c r="E440" s="28"/>
      <c r="G440" s="28"/>
    </row>
    <row r="441" spans="4:7" x14ac:dyDescent="0.2">
      <c r="D441" s="29"/>
      <c r="E441" s="28"/>
      <c r="G441" s="28"/>
    </row>
    <row r="442" spans="4:7" x14ac:dyDescent="0.2">
      <c r="D442" s="29"/>
      <c r="E442" s="28"/>
      <c r="G442" s="28"/>
    </row>
    <row r="443" spans="4:7" x14ac:dyDescent="0.2">
      <c r="D443" s="29"/>
      <c r="E443" s="28"/>
      <c r="G443" s="28"/>
    </row>
    <row r="444" spans="4:7" x14ac:dyDescent="0.2">
      <c r="D444" s="29"/>
      <c r="E444" s="28"/>
      <c r="G444" s="28"/>
    </row>
    <row r="445" spans="4:7" x14ac:dyDescent="0.2">
      <c r="D445" s="29"/>
      <c r="E445" s="28"/>
      <c r="G445" s="28"/>
    </row>
    <row r="446" spans="4:7" x14ac:dyDescent="0.2">
      <c r="D446" s="29"/>
      <c r="E446" s="28"/>
      <c r="G446" s="28"/>
    </row>
    <row r="447" spans="4:7" x14ac:dyDescent="0.2">
      <c r="D447" s="29"/>
      <c r="E447" s="28"/>
      <c r="G447" s="28"/>
    </row>
    <row r="448" spans="4:7" x14ac:dyDescent="0.2">
      <c r="D448" s="29"/>
      <c r="E448" s="28"/>
      <c r="G448" s="28"/>
    </row>
    <row r="449" spans="4:7" x14ac:dyDescent="0.2">
      <c r="D449" s="29"/>
      <c r="E449" s="28"/>
      <c r="G449" s="28"/>
    </row>
    <row r="450" spans="4:7" x14ac:dyDescent="0.2">
      <c r="D450" s="29"/>
      <c r="E450" s="28"/>
      <c r="G450" s="28"/>
    </row>
    <row r="451" spans="4:7" x14ac:dyDescent="0.2">
      <c r="D451" s="29"/>
      <c r="E451" s="28"/>
      <c r="G451" s="28"/>
    </row>
    <row r="452" spans="4:7" x14ac:dyDescent="0.2">
      <c r="D452" s="29"/>
      <c r="E452" s="28"/>
      <c r="G452" s="28"/>
    </row>
    <row r="453" spans="4:7" x14ac:dyDescent="0.2">
      <c r="D453" s="29"/>
      <c r="E453" s="28"/>
      <c r="G453" s="28"/>
    </row>
    <row r="454" spans="4:7" x14ac:dyDescent="0.2">
      <c r="D454" s="29"/>
      <c r="E454" s="28"/>
      <c r="G454" s="28"/>
    </row>
    <row r="455" spans="4:7" x14ac:dyDescent="0.2">
      <c r="D455" s="29"/>
      <c r="E455" s="28"/>
      <c r="G455" s="28"/>
    </row>
    <row r="456" spans="4:7" x14ac:dyDescent="0.2">
      <c r="D456" s="29"/>
      <c r="E456" s="28"/>
      <c r="G456" s="28"/>
    </row>
    <row r="457" spans="4:7" ht="15" customHeight="1" x14ac:dyDescent="0.2">
      <c r="D457" s="29"/>
      <c r="E457" s="28"/>
      <c r="G457" s="28"/>
    </row>
    <row r="458" spans="4:7" x14ac:dyDescent="0.2">
      <c r="D458" s="29"/>
      <c r="E458" s="28"/>
      <c r="G458" s="28"/>
    </row>
    <row r="459" spans="4:7" x14ac:dyDescent="0.2">
      <c r="D459" s="29"/>
      <c r="E459" s="28"/>
      <c r="G459" s="28"/>
    </row>
    <row r="460" spans="4:7" x14ac:dyDescent="0.2">
      <c r="D460" s="29"/>
      <c r="E460" s="28"/>
      <c r="G460" s="28"/>
    </row>
    <row r="461" spans="4:7" x14ac:dyDescent="0.2">
      <c r="D461" s="29"/>
      <c r="E461" s="28"/>
      <c r="G461" s="28"/>
    </row>
    <row r="462" spans="4:7" x14ac:dyDescent="0.2">
      <c r="D462" s="29"/>
      <c r="E462" s="28"/>
      <c r="G462" s="28"/>
    </row>
    <row r="463" spans="4:7" x14ac:dyDescent="0.2">
      <c r="D463" s="29"/>
      <c r="E463" s="28"/>
      <c r="G463" s="28"/>
    </row>
    <row r="464" spans="4:7" ht="33.75" customHeight="1" x14ac:dyDescent="0.2">
      <c r="D464" s="29"/>
      <c r="E464" s="28"/>
      <c r="G464" s="28"/>
    </row>
    <row r="465" spans="4:7" ht="40.5" customHeight="1" x14ac:dyDescent="0.2">
      <c r="D465" s="29"/>
      <c r="E465" s="28"/>
      <c r="G465" s="28"/>
    </row>
    <row r="466" spans="4:7" x14ac:dyDescent="0.2">
      <c r="D466" s="29"/>
      <c r="E466" s="28"/>
      <c r="G466" s="28"/>
    </row>
    <row r="467" spans="4:7" x14ac:dyDescent="0.2">
      <c r="D467" s="29"/>
      <c r="E467" s="28"/>
      <c r="G467" s="28"/>
    </row>
    <row r="468" spans="4:7" x14ac:dyDescent="0.2">
      <c r="D468" s="29"/>
      <c r="E468" s="28"/>
      <c r="G468" s="28"/>
    </row>
    <row r="469" spans="4:7" x14ac:dyDescent="0.2">
      <c r="D469" s="29"/>
      <c r="E469" s="28"/>
      <c r="G469" s="28"/>
    </row>
    <row r="470" spans="4:7" x14ac:dyDescent="0.2">
      <c r="D470" s="29"/>
      <c r="E470" s="28"/>
      <c r="G470" s="28"/>
    </row>
    <row r="471" spans="4:7" x14ac:dyDescent="0.2">
      <c r="D471" s="29"/>
      <c r="E471" s="28"/>
      <c r="G471" s="28"/>
    </row>
    <row r="472" spans="4:7" x14ac:dyDescent="0.2">
      <c r="D472" s="29"/>
      <c r="E472" s="28"/>
      <c r="G472" s="28"/>
    </row>
    <row r="473" spans="4:7" x14ac:dyDescent="0.2">
      <c r="D473" s="29"/>
      <c r="E473" s="28"/>
      <c r="G473" s="28"/>
    </row>
    <row r="474" spans="4:7" x14ac:dyDescent="0.2">
      <c r="D474" s="29"/>
      <c r="E474" s="28"/>
      <c r="G474" s="28"/>
    </row>
    <row r="475" spans="4:7" x14ac:dyDescent="0.2">
      <c r="D475" s="29"/>
      <c r="E475" s="28"/>
      <c r="G475" s="28"/>
    </row>
    <row r="476" spans="4:7" x14ac:dyDescent="0.2">
      <c r="D476" s="29"/>
      <c r="E476" s="28"/>
      <c r="G476" s="28"/>
    </row>
    <row r="477" spans="4:7" x14ac:dyDescent="0.2">
      <c r="D477" s="29"/>
      <c r="E477" s="28"/>
      <c r="G477" s="28"/>
    </row>
    <row r="478" spans="4:7" x14ac:dyDescent="0.2">
      <c r="D478" s="29"/>
      <c r="E478" s="28"/>
      <c r="G478" s="28"/>
    </row>
    <row r="479" spans="4:7" x14ac:dyDescent="0.2">
      <c r="D479" s="29"/>
      <c r="E479" s="28"/>
      <c r="G479" s="28"/>
    </row>
    <row r="480" spans="4:7" x14ac:dyDescent="0.2">
      <c r="D480" s="29"/>
      <c r="E480" s="28"/>
      <c r="G480" s="28"/>
    </row>
    <row r="481" spans="4:7" x14ac:dyDescent="0.2">
      <c r="D481" s="29"/>
      <c r="E481" s="28"/>
      <c r="G481" s="28"/>
    </row>
    <row r="482" spans="4:7" x14ac:dyDescent="0.2">
      <c r="D482" s="29"/>
      <c r="E482" s="28"/>
      <c r="G482" s="28"/>
    </row>
    <row r="483" spans="4:7" x14ac:dyDescent="0.2">
      <c r="D483" s="29"/>
      <c r="E483" s="28"/>
      <c r="G483" s="28"/>
    </row>
    <row r="484" spans="4:7" x14ac:dyDescent="0.2">
      <c r="D484" s="29"/>
      <c r="E484" s="28"/>
      <c r="G484" s="28"/>
    </row>
    <row r="485" spans="4:7" x14ac:dyDescent="0.2">
      <c r="D485" s="29"/>
      <c r="E485" s="28"/>
      <c r="G485" s="28"/>
    </row>
    <row r="486" spans="4:7" x14ac:dyDescent="0.2">
      <c r="D486" s="29"/>
      <c r="E486" s="28"/>
      <c r="G486" s="28"/>
    </row>
    <row r="487" spans="4:7" x14ac:dyDescent="0.2">
      <c r="D487" s="29"/>
      <c r="E487" s="28"/>
      <c r="G487" s="28"/>
    </row>
    <row r="488" spans="4:7" x14ac:dyDescent="0.2">
      <c r="D488" s="29"/>
      <c r="E488" s="28"/>
      <c r="G488" s="28"/>
    </row>
    <row r="489" spans="4:7" x14ac:dyDescent="0.2">
      <c r="D489" s="29"/>
      <c r="E489" s="28"/>
      <c r="G489" s="28"/>
    </row>
    <row r="490" spans="4:7" x14ac:dyDescent="0.2">
      <c r="D490" s="29"/>
      <c r="E490" s="28"/>
      <c r="G490" s="28"/>
    </row>
    <row r="491" spans="4:7" x14ac:dyDescent="0.2">
      <c r="D491" s="29"/>
      <c r="E491" s="28"/>
      <c r="G491" s="28"/>
    </row>
    <row r="492" spans="4:7" x14ac:dyDescent="0.2">
      <c r="D492" s="29"/>
      <c r="E492" s="28"/>
      <c r="G492" s="28"/>
    </row>
    <row r="493" spans="4:7" x14ac:dyDescent="0.2">
      <c r="D493" s="29"/>
      <c r="E493" s="28"/>
      <c r="G493" s="28"/>
    </row>
    <row r="494" spans="4:7" x14ac:dyDescent="0.2">
      <c r="D494" s="29"/>
      <c r="E494" s="28"/>
      <c r="G494" s="28"/>
    </row>
    <row r="495" spans="4:7" x14ac:dyDescent="0.2">
      <c r="D495" s="29"/>
      <c r="E495" s="28"/>
      <c r="G495" s="28"/>
    </row>
    <row r="496" spans="4:7" x14ac:dyDescent="0.2">
      <c r="D496" s="29"/>
      <c r="E496" s="28"/>
      <c r="G496" s="28"/>
    </row>
    <row r="497" spans="4:7" x14ac:dyDescent="0.2">
      <c r="D497" s="29"/>
      <c r="E497" s="28"/>
      <c r="G497" s="28"/>
    </row>
    <row r="498" spans="4:7" x14ac:dyDescent="0.2">
      <c r="D498" s="29"/>
      <c r="E498" s="28"/>
      <c r="G498" s="28"/>
    </row>
    <row r="499" spans="4:7" ht="35.25" customHeight="1" x14ac:dyDescent="0.2">
      <c r="D499" s="29"/>
      <c r="E499" s="28"/>
      <c r="G499" s="28"/>
    </row>
    <row r="500" spans="4:7" x14ac:dyDescent="0.2">
      <c r="D500" s="29"/>
      <c r="E500" s="28"/>
      <c r="G500" s="28"/>
    </row>
    <row r="501" spans="4:7" x14ac:dyDescent="0.2">
      <c r="D501" s="29"/>
      <c r="E501" s="28"/>
      <c r="G501" s="28"/>
    </row>
    <row r="502" spans="4:7" x14ac:dyDescent="0.2">
      <c r="D502" s="29"/>
      <c r="E502" s="28"/>
      <c r="G502" s="28"/>
    </row>
    <row r="503" spans="4:7" x14ac:dyDescent="0.2">
      <c r="D503" s="29"/>
      <c r="E503" s="28"/>
      <c r="G503" s="28"/>
    </row>
    <row r="504" spans="4:7" x14ac:dyDescent="0.2">
      <c r="D504" s="29"/>
      <c r="E504" s="28"/>
      <c r="G504" s="28"/>
    </row>
    <row r="505" spans="4:7" x14ac:dyDescent="0.2">
      <c r="D505" s="29"/>
      <c r="E505" s="28"/>
      <c r="G505" s="28"/>
    </row>
    <row r="506" spans="4:7" x14ac:dyDescent="0.2">
      <c r="D506" s="29"/>
      <c r="E506" s="28"/>
      <c r="G506" s="28"/>
    </row>
    <row r="507" spans="4:7" x14ac:dyDescent="0.2">
      <c r="D507" s="29"/>
      <c r="E507" s="28"/>
      <c r="G507" s="28"/>
    </row>
    <row r="508" spans="4:7" x14ac:dyDescent="0.2">
      <c r="D508" s="29"/>
      <c r="E508" s="28"/>
      <c r="G508" s="28"/>
    </row>
    <row r="509" spans="4:7" x14ac:dyDescent="0.2">
      <c r="D509" s="29"/>
      <c r="E509" s="28"/>
      <c r="G509" s="28"/>
    </row>
    <row r="510" spans="4:7" ht="34.5" customHeight="1" x14ac:dyDescent="0.2">
      <c r="D510" s="29"/>
      <c r="E510" s="28"/>
      <c r="G510" s="28"/>
    </row>
    <row r="511" spans="4:7" x14ac:dyDescent="0.2">
      <c r="D511" s="29"/>
      <c r="E511" s="28"/>
      <c r="G511" s="28"/>
    </row>
    <row r="512" spans="4:7" x14ac:dyDescent="0.2">
      <c r="D512" s="29"/>
      <c r="E512" s="28"/>
      <c r="G512" s="28"/>
    </row>
    <row r="513" spans="4:7" x14ac:dyDescent="0.2">
      <c r="D513" s="29"/>
      <c r="E513" s="28"/>
      <c r="G513" s="28"/>
    </row>
    <row r="514" spans="4:7" x14ac:dyDescent="0.2">
      <c r="D514" s="29"/>
      <c r="E514" s="28"/>
      <c r="G514" s="28"/>
    </row>
    <row r="515" spans="4:7" x14ac:dyDescent="0.2">
      <c r="D515" s="29"/>
      <c r="E515" s="28"/>
      <c r="G515" s="28"/>
    </row>
    <row r="516" spans="4:7" x14ac:dyDescent="0.2">
      <c r="D516" s="29"/>
      <c r="E516" s="28"/>
      <c r="G516" s="28"/>
    </row>
    <row r="517" spans="4:7" x14ac:dyDescent="0.2">
      <c r="D517" s="29"/>
      <c r="E517" s="28"/>
      <c r="G517" s="28"/>
    </row>
    <row r="518" spans="4:7" x14ac:dyDescent="0.2">
      <c r="D518" s="29"/>
      <c r="E518" s="28"/>
      <c r="G518" s="28"/>
    </row>
    <row r="519" spans="4:7" x14ac:dyDescent="0.2">
      <c r="D519" s="29"/>
      <c r="E519" s="28"/>
      <c r="G519" s="28"/>
    </row>
    <row r="520" spans="4:7" x14ac:dyDescent="0.2">
      <c r="D520" s="29"/>
      <c r="E520" s="28"/>
      <c r="G520" s="28"/>
    </row>
    <row r="521" spans="4:7" ht="45" customHeight="1" x14ac:dyDescent="0.2">
      <c r="D521" s="29"/>
      <c r="E521" s="28"/>
      <c r="G521" s="28"/>
    </row>
    <row r="522" spans="4:7" x14ac:dyDescent="0.2">
      <c r="D522" s="29"/>
      <c r="E522" s="28"/>
      <c r="G522" s="28"/>
    </row>
    <row r="523" spans="4:7" x14ac:dyDescent="0.2">
      <c r="D523" s="29"/>
      <c r="E523" s="28"/>
      <c r="G523" s="28"/>
    </row>
    <row r="524" spans="4:7" x14ac:dyDescent="0.2">
      <c r="D524" s="29"/>
      <c r="E524" s="28"/>
      <c r="G524" s="28"/>
    </row>
    <row r="525" spans="4:7" x14ac:dyDescent="0.2">
      <c r="D525" s="29"/>
      <c r="E525" s="28"/>
      <c r="G525" s="28"/>
    </row>
    <row r="526" spans="4:7" x14ac:dyDescent="0.2">
      <c r="D526" s="29"/>
      <c r="E526" s="28"/>
      <c r="G526" s="28"/>
    </row>
    <row r="527" spans="4:7" x14ac:dyDescent="0.2">
      <c r="D527" s="29"/>
      <c r="E527" s="28"/>
      <c r="G527" s="28"/>
    </row>
    <row r="528" spans="4:7" x14ac:dyDescent="0.2">
      <c r="D528" s="29"/>
      <c r="E528" s="28"/>
      <c r="G528" s="28"/>
    </row>
    <row r="529" spans="4:7" x14ac:dyDescent="0.2">
      <c r="D529" s="29"/>
      <c r="E529" s="28"/>
      <c r="G529" s="28"/>
    </row>
    <row r="530" spans="4:7" x14ac:dyDescent="0.2">
      <c r="D530" s="29"/>
      <c r="E530" s="28"/>
      <c r="G530" s="28"/>
    </row>
    <row r="531" spans="4:7" x14ac:dyDescent="0.2">
      <c r="D531" s="29"/>
      <c r="E531" s="28"/>
      <c r="G531" s="28"/>
    </row>
    <row r="532" spans="4:7" x14ac:dyDescent="0.2">
      <c r="D532" s="29"/>
      <c r="E532" s="28"/>
      <c r="G532" s="28"/>
    </row>
    <row r="533" spans="4:7" x14ac:dyDescent="0.2">
      <c r="D533" s="29"/>
      <c r="E533" s="28"/>
      <c r="G533" s="28"/>
    </row>
    <row r="534" spans="4:7" x14ac:dyDescent="0.2">
      <c r="D534" s="29"/>
      <c r="E534" s="28"/>
      <c r="G534" s="28"/>
    </row>
    <row r="535" spans="4:7" x14ac:dyDescent="0.2">
      <c r="D535" s="29"/>
      <c r="E535" s="28"/>
      <c r="G535" s="28"/>
    </row>
    <row r="536" spans="4:7" x14ac:dyDescent="0.2">
      <c r="D536" s="29"/>
      <c r="E536" s="28"/>
      <c r="G536" s="28"/>
    </row>
    <row r="537" spans="4:7" x14ac:dyDescent="0.2">
      <c r="D537" s="29"/>
      <c r="E537" s="28"/>
      <c r="G537" s="28"/>
    </row>
    <row r="538" spans="4:7" x14ac:dyDescent="0.2">
      <c r="D538" s="29"/>
      <c r="E538" s="28"/>
      <c r="G538" s="28"/>
    </row>
    <row r="539" spans="4:7" x14ac:dyDescent="0.2">
      <c r="D539" s="29"/>
      <c r="E539" s="28"/>
      <c r="G539" s="28"/>
    </row>
    <row r="540" spans="4:7" x14ac:dyDescent="0.2">
      <c r="D540" s="29"/>
      <c r="E540" s="28"/>
      <c r="G540" s="28"/>
    </row>
    <row r="541" spans="4:7" x14ac:dyDescent="0.2">
      <c r="D541" s="29"/>
      <c r="E541" s="28"/>
      <c r="G541" s="28"/>
    </row>
    <row r="542" spans="4:7" x14ac:dyDescent="0.2">
      <c r="D542" s="29"/>
      <c r="E542" s="28"/>
      <c r="G542" s="28"/>
    </row>
    <row r="543" spans="4:7" x14ac:dyDescent="0.2">
      <c r="D543" s="29"/>
      <c r="E543" s="28"/>
      <c r="G543" s="28"/>
    </row>
    <row r="544" spans="4:7" x14ac:dyDescent="0.2">
      <c r="D544" s="29"/>
      <c r="E544" s="28"/>
      <c r="G544" s="28"/>
    </row>
    <row r="545" spans="4:7" x14ac:dyDescent="0.2">
      <c r="D545" s="29"/>
      <c r="E545" s="28"/>
      <c r="G545" s="28"/>
    </row>
    <row r="546" spans="4:7" x14ac:dyDescent="0.2">
      <c r="D546" s="29"/>
      <c r="E546" s="28"/>
      <c r="G546" s="28"/>
    </row>
    <row r="547" spans="4:7" x14ac:dyDescent="0.2">
      <c r="D547" s="29"/>
      <c r="E547" s="28"/>
      <c r="G547" s="28"/>
    </row>
    <row r="548" spans="4:7" x14ac:dyDescent="0.2">
      <c r="D548" s="29"/>
      <c r="E548" s="28"/>
      <c r="G548" s="28"/>
    </row>
    <row r="549" spans="4:7" x14ac:dyDescent="0.2">
      <c r="D549" s="29"/>
      <c r="E549" s="28"/>
      <c r="G549" s="28"/>
    </row>
    <row r="550" spans="4:7" x14ac:dyDescent="0.2">
      <c r="D550" s="29"/>
      <c r="E550" s="28"/>
      <c r="G550" s="28"/>
    </row>
    <row r="551" spans="4:7" x14ac:dyDescent="0.2">
      <c r="D551" s="29"/>
      <c r="E551" s="28"/>
      <c r="G551" s="28"/>
    </row>
    <row r="552" spans="4:7" ht="22.5" customHeight="1" x14ac:dyDescent="0.2">
      <c r="D552" s="29"/>
      <c r="E552" s="28"/>
      <c r="G552" s="28"/>
    </row>
    <row r="553" spans="4:7" x14ac:dyDescent="0.2">
      <c r="D553" s="29"/>
      <c r="E553" s="28"/>
      <c r="G553" s="28"/>
    </row>
    <row r="554" spans="4:7" x14ac:dyDescent="0.2">
      <c r="D554" s="29"/>
      <c r="E554" s="28"/>
      <c r="G554" s="28"/>
    </row>
    <row r="555" spans="4:7" x14ac:dyDescent="0.2">
      <c r="D555" s="29"/>
      <c r="E555" s="28"/>
      <c r="G555" s="28"/>
    </row>
    <row r="556" spans="4:7" x14ac:dyDescent="0.2">
      <c r="D556" s="29"/>
      <c r="E556" s="28"/>
      <c r="G556" s="28"/>
    </row>
    <row r="557" spans="4:7" x14ac:dyDescent="0.2">
      <c r="D557" s="29"/>
      <c r="E557" s="28"/>
      <c r="G557" s="28"/>
    </row>
    <row r="558" spans="4:7" x14ac:dyDescent="0.2">
      <c r="D558" s="29"/>
      <c r="E558" s="28"/>
      <c r="G558" s="28"/>
    </row>
    <row r="559" spans="4:7" x14ac:dyDescent="0.2">
      <c r="D559" s="29"/>
      <c r="E559" s="28"/>
      <c r="G559" s="28"/>
    </row>
    <row r="560" spans="4:7" x14ac:dyDescent="0.2">
      <c r="D560" s="29"/>
      <c r="E560" s="28"/>
      <c r="G560" s="28"/>
    </row>
    <row r="561" spans="4:7" x14ac:dyDescent="0.2">
      <c r="D561" s="29"/>
      <c r="E561" s="28"/>
      <c r="G561" s="28"/>
    </row>
    <row r="562" spans="4:7" x14ac:dyDescent="0.2">
      <c r="D562" s="29"/>
      <c r="E562" s="28"/>
      <c r="G562" s="28"/>
    </row>
    <row r="563" spans="4:7" x14ac:dyDescent="0.2">
      <c r="D563" s="29"/>
      <c r="E563" s="28"/>
      <c r="G563" s="28"/>
    </row>
    <row r="564" spans="4:7" x14ac:dyDescent="0.2">
      <c r="D564" s="29"/>
      <c r="E564" s="28"/>
      <c r="G564" s="28"/>
    </row>
    <row r="565" spans="4:7" x14ac:dyDescent="0.2">
      <c r="D565" s="29"/>
      <c r="E565" s="28"/>
      <c r="G565" s="28"/>
    </row>
    <row r="566" spans="4:7" x14ac:dyDescent="0.2">
      <c r="D566" s="29"/>
      <c r="E566" s="28"/>
      <c r="G566" s="28"/>
    </row>
    <row r="567" spans="4:7" x14ac:dyDescent="0.2">
      <c r="D567" s="29"/>
      <c r="E567" s="28"/>
      <c r="G567" s="28"/>
    </row>
    <row r="568" spans="4:7" x14ac:dyDescent="0.2">
      <c r="D568" s="29"/>
      <c r="E568" s="28"/>
      <c r="G568" s="28"/>
    </row>
    <row r="569" spans="4:7" x14ac:dyDescent="0.2">
      <c r="D569" s="29"/>
      <c r="E569" s="28"/>
      <c r="G569" s="28"/>
    </row>
    <row r="570" spans="4:7" x14ac:dyDescent="0.2">
      <c r="D570" s="29"/>
      <c r="E570" s="28"/>
      <c r="G570" s="28"/>
    </row>
    <row r="571" spans="4:7" x14ac:dyDescent="0.2">
      <c r="D571" s="29"/>
      <c r="E571" s="28"/>
      <c r="G571" s="28"/>
    </row>
    <row r="572" spans="4:7" x14ac:dyDescent="0.2">
      <c r="D572" s="29"/>
      <c r="E572" s="28"/>
      <c r="G572" s="28"/>
    </row>
    <row r="573" spans="4:7" x14ac:dyDescent="0.2">
      <c r="D573" s="29"/>
      <c r="E573" s="28"/>
      <c r="G573" s="28"/>
    </row>
    <row r="574" spans="4:7" x14ac:dyDescent="0.2">
      <c r="D574" s="29"/>
      <c r="E574" s="28"/>
      <c r="G574" s="28"/>
    </row>
    <row r="575" spans="4:7" x14ac:dyDescent="0.2">
      <c r="D575" s="29"/>
      <c r="E575" s="28"/>
      <c r="G575" s="28"/>
    </row>
    <row r="576" spans="4:7" x14ac:dyDescent="0.2">
      <c r="D576" s="29"/>
      <c r="E576" s="28"/>
      <c r="G576" s="28"/>
    </row>
    <row r="577" spans="4:7" x14ac:dyDescent="0.2">
      <c r="D577" s="29"/>
      <c r="E577" s="28"/>
      <c r="G577" s="28"/>
    </row>
    <row r="578" spans="4:7" x14ac:dyDescent="0.2">
      <c r="D578" s="29"/>
      <c r="E578" s="28"/>
      <c r="G578" s="28"/>
    </row>
    <row r="579" spans="4:7" ht="27" customHeight="1" x14ac:dyDescent="0.2">
      <c r="D579" s="29"/>
      <c r="E579" s="28"/>
      <c r="G579" s="28"/>
    </row>
    <row r="580" spans="4:7" x14ac:dyDescent="0.2">
      <c r="D580" s="29"/>
      <c r="E580" s="28"/>
      <c r="G580" s="28"/>
    </row>
    <row r="581" spans="4:7" x14ac:dyDescent="0.2">
      <c r="D581" s="29"/>
      <c r="E581" s="28"/>
      <c r="G581" s="28"/>
    </row>
    <row r="582" spans="4:7" ht="17.25" customHeight="1" x14ac:dyDescent="0.2">
      <c r="D582" s="29"/>
      <c r="E582" s="28"/>
      <c r="G582" s="28"/>
    </row>
    <row r="583" spans="4:7" x14ac:dyDescent="0.2">
      <c r="D583" s="29"/>
      <c r="E583" s="28"/>
      <c r="G583" s="28"/>
    </row>
    <row r="584" spans="4:7" x14ac:dyDescent="0.2">
      <c r="D584" s="29"/>
      <c r="E584" s="28"/>
      <c r="G584" s="28"/>
    </row>
    <row r="585" spans="4:7" x14ac:dyDescent="0.2">
      <c r="D585" s="29"/>
      <c r="E585" s="28"/>
      <c r="G585" s="28"/>
    </row>
    <row r="586" spans="4:7" x14ac:dyDescent="0.2">
      <c r="D586" s="29"/>
      <c r="E586" s="28"/>
      <c r="G586" s="28"/>
    </row>
    <row r="587" spans="4:7" x14ac:dyDescent="0.2">
      <c r="D587" s="29"/>
      <c r="E587" s="28"/>
      <c r="G587" s="28"/>
    </row>
    <row r="588" spans="4:7" ht="33.75" customHeight="1" x14ac:dyDescent="0.2">
      <c r="D588" s="29"/>
      <c r="E588" s="28"/>
      <c r="G588" s="28"/>
    </row>
    <row r="589" spans="4:7" x14ac:dyDescent="0.2">
      <c r="D589" s="29"/>
      <c r="E589" s="28"/>
      <c r="G589" s="28"/>
    </row>
    <row r="590" spans="4:7" x14ac:dyDescent="0.2">
      <c r="D590" s="29"/>
      <c r="E590" s="28"/>
      <c r="G590" s="28"/>
    </row>
    <row r="591" spans="4:7" x14ac:dyDescent="0.2">
      <c r="D591" s="29"/>
      <c r="E591" s="28"/>
      <c r="G591" s="28"/>
    </row>
    <row r="592" spans="4:7" x14ac:dyDescent="0.2">
      <c r="D592" s="29"/>
      <c r="E592" s="28"/>
      <c r="G592" s="28"/>
    </row>
    <row r="593" spans="4:7" x14ac:dyDescent="0.2">
      <c r="D593" s="29"/>
      <c r="E593" s="28"/>
      <c r="G593" s="28"/>
    </row>
    <row r="594" spans="4:7" x14ac:dyDescent="0.2">
      <c r="D594" s="29"/>
      <c r="E594" s="28"/>
      <c r="G594" s="28"/>
    </row>
    <row r="595" spans="4:7" x14ac:dyDescent="0.2">
      <c r="D595" s="29"/>
      <c r="E595" s="28"/>
      <c r="G595" s="28"/>
    </row>
    <row r="596" spans="4:7" x14ac:dyDescent="0.2">
      <c r="D596" s="29"/>
      <c r="E596" s="28"/>
      <c r="G596" s="28"/>
    </row>
    <row r="597" spans="4:7" x14ac:dyDescent="0.2">
      <c r="D597" s="29"/>
      <c r="E597" s="28"/>
      <c r="G597" s="28"/>
    </row>
    <row r="598" spans="4:7" x14ac:dyDescent="0.2">
      <c r="D598" s="29"/>
      <c r="E598" s="28"/>
      <c r="G598" s="28"/>
    </row>
    <row r="599" spans="4:7" x14ac:dyDescent="0.2">
      <c r="D599" s="29"/>
      <c r="E599" s="28"/>
      <c r="G599" s="28"/>
    </row>
    <row r="600" spans="4:7" x14ac:dyDescent="0.2">
      <c r="D600" s="29"/>
      <c r="E600" s="28"/>
      <c r="G600" s="28"/>
    </row>
    <row r="601" spans="4:7" x14ac:dyDescent="0.2">
      <c r="D601" s="29"/>
      <c r="E601" s="28"/>
      <c r="G601" s="28"/>
    </row>
    <row r="602" spans="4:7" x14ac:dyDescent="0.2">
      <c r="D602" s="29"/>
      <c r="E602" s="28"/>
      <c r="G602" s="28"/>
    </row>
    <row r="603" spans="4:7" x14ac:dyDescent="0.2">
      <c r="D603" s="29"/>
      <c r="E603" s="28"/>
      <c r="G603" s="28"/>
    </row>
    <row r="604" spans="4:7" x14ac:dyDescent="0.2">
      <c r="D604" s="29"/>
      <c r="E604" s="28"/>
      <c r="G604" s="28"/>
    </row>
    <row r="605" spans="4:7" x14ac:dyDescent="0.2">
      <c r="D605" s="29"/>
      <c r="E605" s="28"/>
      <c r="G605" s="28"/>
    </row>
    <row r="606" spans="4:7" x14ac:dyDescent="0.2">
      <c r="D606" s="29"/>
      <c r="E606" s="28"/>
      <c r="G606" s="28"/>
    </row>
    <row r="607" spans="4:7" x14ac:dyDescent="0.2">
      <c r="D607" s="29"/>
      <c r="E607" s="28"/>
      <c r="G607" s="28"/>
    </row>
    <row r="608" spans="4:7" x14ac:dyDescent="0.2">
      <c r="D608" s="29"/>
      <c r="E608" s="28"/>
      <c r="G608" s="28"/>
    </row>
    <row r="609" spans="4:7" x14ac:dyDescent="0.2">
      <c r="D609" s="29"/>
      <c r="E609" s="28"/>
      <c r="G609" s="28"/>
    </row>
    <row r="610" spans="4:7" x14ac:dyDescent="0.2">
      <c r="D610" s="29"/>
      <c r="E610" s="28"/>
      <c r="G610" s="28"/>
    </row>
    <row r="611" spans="4:7" x14ac:dyDescent="0.2">
      <c r="D611" s="29"/>
      <c r="E611" s="28"/>
      <c r="G611" s="28"/>
    </row>
    <row r="612" spans="4:7" x14ac:dyDescent="0.2">
      <c r="D612" s="29"/>
      <c r="E612" s="28"/>
      <c r="G612" s="28"/>
    </row>
    <row r="613" spans="4:7" x14ac:dyDescent="0.2">
      <c r="D613" s="29"/>
      <c r="E613" s="28"/>
      <c r="G613" s="28"/>
    </row>
    <row r="614" spans="4:7" x14ac:dyDescent="0.2">
      <c r="D614" s="29"/>
      <c r="E614" s="28"/>
      <c r="G614" s="28"/>
    </row>
    <row r="615" spans="4:7" x14ac:dyDescent="0.2">
      <c r="D615" s="29"/>
      <c r="E615" s="28"/>
      <c r="G615" s="28"/>
    </row>
    <row r="616" spans="4:7" x14ac:dyDescent="0.2">
      <c r="D616" s="29"/>
      <c r="E616" s="28"/>
      <c r="G616" s="28"/>
    </row>
    <row r="617" spans="4:7" x14ac:dyDescent="0.2">
      <c r="D617" s="29"/>
      <c r="E617" s="28"/>
      <c r="G617" s="28"/>
    </row>
    <row r="618" spans="4:7" x14ac:dyDescent="0.2">
      <c r="D618" s="29"/>
      <c r="E618" s="28"/>
      <c r="G618" s="28"/>
    </row>
    <row r="619" spans="4:7" x14ac:dyDescent="0.2">
      <c r="D619" s="29"/>
      <c r="E619" s="28"/>
      <c r="G619" s="28"/>
    </row>
    <row r="620" spans="4:7" x14ac:dyDescent="0.2">
      <c r="D620" s="29"/>
      <c r="E620" s="28"/>
      <c r="G620" s="28"/>
    </row>
    <row r="621" spans="4:7" x14ac:dyDescent="0.2">
      <c r="D621" s="29"/>
      <c r="E621" s="28"/>
      <c r="G621" s="28"/>
    </row>
    <row r="622" spans="4:7" x14ac:dyDescent="0.2">
      <c r="D622" s="29"/>
      <c r="E622" s="28"/>
      <c r="G622" s="28"/>
    </row>
    <row r="623" spans="4:7" x14ac:dyDescent="0.2">
      <c r="D623" s="29"/>
      <c r="E623" s="28"/>
      <c r="G623" s="28"/>
    </row>
    <row r="624" spans="4:7" x14ac:dyDescent="0.2">
      <c r="D624" s="29"/>
      <c r="E624" s="28"/>
      <c r="G624" s="28"/>
    </row>
    <row r="625" spans="4:7" x14ac:dyDescent="0.2">
      <c r="D625" s="29"/>
      <c r="E625" s="28"/>
      <c r="G625" s="28"/>
    </row>
    <row r="626" spans="4:7" x14ac:dyDescent="0.2">
      <c r="D626" s="29"/>
      <c r="E626" s="28"/>
      <c r="G626" s="28"/>
    </row>
    <row r="627" spans="4:7" x14ac:dyDescent="0.2">
      <c r="D627" s="29"/>
      <c r="E627" s="28"/>
      <c r="G627" s="28"/>
    </row>
    <row r="628" spans="4:7" x14ac:dyDescent="0.2">
      <c r="D628" s="29"/>
      <c r="E628" s="28"/>
      <c r="G628" s="28"/>
    </row>
    <row r="629" spans="4:7" x14ac:dyDescent="0.2">
      <c r="D629" s="29"/>
      <c r="E629" s="28"/>
      <c r="G629" s="28"/>
    </row>
    <row r="630" spans="4:7" x14ac:dyDescent="0.2">
      <c r="D630" s="29"/>
      <c r="E630" s="28"/>
      <c r="G630" s="28"/>
    </row>
    <row r="631" spans="4:7" x14ac:dyDescent="0.2">
      <c r="D631" s="29"/>
      <c r="E631" s="28"/>
      <c r="G631" s="28"/>
    </row>
    <row r="632" spans="4:7" x14ac:dyDescent="0.2">
      <c r="D632" s="29"/>
      <c r="E632" s="28"/>
      <c r="G632" s="28"/>
    </row>
    <row r="633" spans="4:7" x14ac:dyDescent="0.2">
      <c r="D633" s="29"/>
      <c r="E633" s="28"/>
      <c r="G633" s="28"/>
    </row>
    <row r="634" spans="4:7" x14ac:dyDescent="0.2">
      <c r="D634" s="29"/>
      <c r="E634" s="28"/>
      <c r="G634" s="28"/>
    </row>
    <row r="635" spans="4:7" x14ac:dyDescent="0.2">
      <c r="D635" s="29"/>
      <c r="E635" s="28"/>
      <c r="G635" s="28"/>
    </row>
    <row r="636" spans="4:7" x14ac:dyDescent="0.2">
      <c r="D636" s="29"/>
      <c r="E636" s="28"/>
      <c r="G636" s="28"/>
    </row>
    <row r="637" spans="4:7" x14ac:dyDescent="0.2">
      <c r="D637" s="29"/>
      <c r="E637" s="28"/>
      <c r="G637" s="28"/>
    </row>
    <row r="638" spans="4:7" x14ac:dyDescent="0.2">
      <c r="D638" s="29"/>
      <c r="E638" s="28"/>
      <c r="G638" s="28"/>
    </row>
    <row r="639" spans="4:7" x14ac:dyDescent="0.2">
      <c r="D639" s="29"/>
      <c r="E639" s="28"/>
      <c r="G639" s="28"/>
    </row>
    <row r="640" spans="4:7" x14ac:dyDescent="0.2">
      <c r="D640" s="29"/>
      <c r="E640" s="28"/>
      <c r="G640" s="28"/>
    </row>
    <row r="641" spans="4:7" x14ac:dyDescent="0.2">
      <c r="D641" s="29"/>
      <c r="E641" s="28"/>
      <c r="G641" s="28"/>
    </row>
    <row r="642" spans="4:7" x14ac:dyDescent="0.2">
      <c r="D642" s="29"/>
      <c r="E642" s="28"/>
      <c r="G642" s="28"/>
    </row>
    <row r="643" spans="4:7" x14ac:dyDescent="0.2">
      <c r="D643" s="29"/>
      <c r="E643" s="28"/>
      <c r="G643" s="28"/>
    </row>
    <row r="644" spans="4:7" x14ac:dyDescent="0.2">
      <c r="D644" s="29"/>
      <c r="E644" s="28"/>
      <c r="G644" s="28"/>
    </row>
    <row r="645" spans="4:7" x14ac:dyDescent="0.2">
      <c r="D645" s="29"/>
      <c r="E645" s="28"/>
      <c r="G645" s="28"/>
    </row>
    <row r="646" spans="4:7" x14ac:dyDescent="0.2">
      <c r="D646" s="29"/>
      <c r="E646" s="28"/>
      <c r="G646" s="28"/>
    </row>
    <row r="647" spans="4:7" x14ac:dyDescent="0.2">
      <c r="D647" s="29"/>
      <c r="E647" s="28"/>
      <c r="G647" s="28"/>
    </row>
    <row r="648" spans="4:7" x14ac:dyDescent="0.2">
      <c r="D648" s="29"/>
      <c r="E648" s="28"/>
      <c r="G648" s="28"/>
    </row>
    <row r="649" spans="4:7" x14ac:dyDescent="0.2">
      <c r="D649" s="29"/>
      <c r="E649" s="28"/>
      <c r="G649" s="28"/>
    </row>
    <row r="650" spans="4:7" x14ac:dyDescent="0.2">
      <c r="D650" s="29"/>
      <c r="E650" s="28"/>
      <c r="G650" s="28"/>
    </row>
    <row r="651" spans="4:7" x14ac:dyDescent="0.2">
      <c r="D651" s="29"/>
      <c r="E651" s="28"/>
      <c r="G651" s="28"/>
    </row>
    <row r="652" spans="4:7" x14ac:dyDescent="0.2">
      <c r="D652" s="29"/>
      <c r="E652" s="28"/>
      <c r="G652" s="28"/>
    </row>
    <row r="653" spans="4:7" x14ac:dyDescent="0.2">
      <c r="D653" s="29"/>
      <c r="E653" s="28"/>
      <c r="G653" s="28"/>
    </row>
    <row r="654" spans="4:7" x14ac:dyDescent="0.2">
      <c r="D654" s="29"/>
      <c r="E654" s="28"/>
      <c r="G654" s="28"/>
    </row>
    <row r="655" spans="4:7" x14ac:dyDescent="0.2">
      <c r="D655" s="29"/>
      <c r="E655" s="28"/>
      <c r="G655" s="28"/>
    </row>
    <row r="656" spans="4:7" x14ac:dyDescent="0.2">
      <c r="D656" s="29"/>
      <c r="E656" s="28"/>
      <c r="G656" s="28"/>
    </row>
    <row r="657" spans="4:7" x14ac:dyDescent="0.2">
      <c r="D657" s="29"/>
      <c r="E657" s="28"/>
      <c r="G657" s="28"/>
    </row>
    <row r="658" spans="4:7" x14ac:dyDescent="0.2">
      <c r="D658" s="29"/>
      <c r="E658" s="28"/>
      <c r="G658" s="28"/>
    </row>
    <row r="659" spans="4:7" x14ac:dyDescent="0.2">
      <c r="D659" s="29"/>
      <c r="E659" s="28"/>
      <c r="G659" s="28"/>
    </row>
    <row r="660" spans="4:7" x14ac:dyDescent="0.2">
      <c r="D660" s="29"/>
      <c r="E660" s="28"/>
      <c r="G660" s="28"/>
    </row>
    <row r="661" spans="4:7" x14ac:dyDescent="0.2">
      <c r="D661" s="29"/>
      <c r="E661" s="28"/>
      <c r="G661" s="28"/>
    </row>
    <row r="662" spans="4:7" x14ac:dyDescent="0.2">
      <c r="D662" s="29"/>
      <c r="E662" s="28"/>
      <c r="G662" s="28"/>
    </row>
    <row r="663" spans="4:7" x14ac:dyDescent="0.2">
      <c r="D663" s="29"/>
      <c r="E663" s="28"/>
      <c r="G663" s="28"/>
    </row>
    <row r="664" spans="4:7" x14ac:dyDescent="0.2">
      <c r="D664" s="29"/>
      <c r="E664" s="28"/>
      <c r="G664" s="28"/>
    </row>
    <row r="665" spans="4:7" x14ac:dyDescent="0.2">
      <c r="D665" s="29"/>
      <c r="E665" s="28"/>
      <c r="G665" s="28"/>
    </row>
    <row r="666" spans="4:7" x14ac:dyDescent="0.2">
      <c r="D666" s="29"/>
      <c r="E666" s="28"/>
      <c r="G666" s="28"/>
    </row>
    <row r="667" spans="4:7" x14ac:dyDescent="0.2">
      <c r="D667" s="29"/>
      <c r="E667" s="28"/>
      <c r="G667" s="28"/>
    </row>
    <row r="668" spans="4:7" x14ac:dyDescent="0.2">
      <c r="D668" s="29"/>
      <c r="E668" s="28"/>
      <c r="G668" s="28"/>
    </row>
    <row r="669" spans="4:7" x14ac:dyDescent="0.2">
      <c r="D669" s="29"/>
      <c r="E669" s="28"/>
      <c r="G669" s="28"/>
    </row>
    <row r="670" spans="4:7" x14ac:dyDescent="0.2">
      <c r="D670" s="29"/>
      <c r="E670" s="28"/>
      <c r="G670" s="28"/>
    </row>
    <row r="671" spans="4:7" x14ac:dyDescent="0.2">
      <c r="D671" s="29"/>
      <c r="E671" s="28"/>
      <c r="G671" s="28"/>
    </row>
    <row r="672" spans="4:7" x14ac:dyDescent="0.2">
      <c r="D672" s="29"/>
      <c r="E672" s="28"/>
      <c r="G672" s="28"/>
    </row>
    <row r="673" spans="4:7" x14ac:dyDescent="0.2">
      <c r="D673" s="29"/>
      <c r="E673" s="28"/>
      <c r="G673" s="28"/>
    </row>
    <row r="674" spans="4:7" x14ac:dyDescent="0.2">
      <c r="D674" s="29"/>
      <c r="E674" s="28"/>
      <c r="G674" s="28"/>
    </row>
    <row r="675" spans="4:7" x14ac:dyDescent="0.2">
      <c r="D675" s="29"/>
      <c r="E675" s="28"/>
      <c r="G675" s="28"/>
    </row>
    <row r="676" spans="4:7" x14ac:dyDescent="0.2">
      <c r="D676" s="29"/>
      <c r="E676" s="28"/>
      <c r="G676" s="28"/>
    </row>
    <row r="677" spans="4:7" x14ac:dyDescent="0.2">
      <c r="D677" s="29"/>
      <c r="E677" s="28"/>
      <c r="G677" s="28"/>
    </row>
    <row r="678" spans="4:7" x14ac:dyDescent="0.2">
      <c r="D678" s="29"/>
      <c r="E678" s="28"/>
      <c r="G678" s="28"/>
    </row>
    <row r="679" spans="4:7" x14ac:dyDescent="0.2">
      <c r="D679" s="29"/>
      <c r="E679" s="28"/>
      <c r="G679" s="28"/>
    </row>
    <row r="680" spans="4:7" x14ac:dyDescent="0.2">
      <c r="D680" s="29"/>
      <c r="E680" s="28"/>
      <c r="G680" s="28"/>
    </row>
    <row r="681" spans="4:7" x14ac:dyDescent="0.2">
      <c r="D681" s="29"/>
      <c r="E681" s="28"/>
      <c r="G681" s="28"/>
    </row>
    <row r="682" spans="4:7" x14ac:dyDescent="0.2">
      <c r="D682" s="29"/>
      <c r="E682" s="28"/>
      <c r="G682" s="28"/>
    </row>
    <row r="683" spans="4:7" x14ac:dyDescent="0.2">
      <c r="D683" s="29"/>
      <c r="E683" s="28"/>
      <c r="G683" s="28"/>
    </row>
    <row r="684" spans="4:7" x14ac:dyDescent="0.2">
      <c r="D684" s="29"/>
      <c r="E684" s="28"/>
      <c r="G684" s="28"/>
    </row>
    <row r="685" spans="4:7" x14ac:dyDescent="0.2">
      <c r="D685" s="29"/>
      <c r="E685" s="28"/>
      <c r="G685" s="28"/>
    </row>
    <row r="686" spans="4:7" x14ac:dyDescent="0.2">
      <c r="D686" s="29"/>
      <c r="E686" s="28"/>
      <c r="G686" s="28"/>
    </row>
    <row r="687" spans="4:7" x14ac:dyDescent="0.2">
      <c r="D687" s="29"/>
      <c r="E687" s="28"/>
      <c r="G687" s="28"/>
    </row>
    <row r="688" spans="4:7" x14ac:dyDescent="0.2">
      <c r="D688" s="29"/>
      <c r="E688" s="28"/>
      <c r="G688" s="28"/>
    </row>
    <row r="689" spans="4:7" x14ac:dyDescent="0.2">
      <c r="D689" s="29"/>
      <c r="E689" s="28"/>
      <c r="G689" s="28"/>
    </row>
    <row r="690" spans="4:7" x14ac:dyDescent="0.2">
      <c r="D690" s="29"/>
      <c r="E690" s="28"/>
      <c r="G690" s="28"/>
    </row>
    <row r="691" spans="4:7" x14ac:dyDescent="0.2">
      <c r="D691" s="29"/>
      <c r="E691" s="28"/>
      <c r="G691" s="28"/>
    </row>
    <row r="692" spans="4:7" x14ac:dyDescent="0.2">
      <c r="D692" s="29"/>
      <c r="E692" s="28"/>
      <c r="G692" s="28"/>
    </row>
    <row r="693" spans="4:7" x14ac:dyDescent="0.2">
      <c r="D693" s="29"/>
      <c r="E693" s="28"/>
      <c r="G693" s="28"/>
    </row>
    <row r="694" spans="4:7" x14ac:dyDescent="0.2">
      <c r="D694" s="29"/>
      <c r="E694" s="28"/>
      <c r="G694" s="28"/>
    </row>
    <row r="695" spans="4:7" x14ac:dyDescent="0.2">
      <c r="D695" s="29"/>
      <c r="E695" s="28"/>
      <c r="G695" s="28"/>
    </row>
    <row r="696" spans="4:7" x14ac:dyDescent="0.2">
      <c r="D696" s="29"/>
      <c r="E696" s="28"/>
      <c r="G696" s="28"/>
    </row>
    <row r="697" spans="4:7" x14ac:dyDescent="0.2">
      <c r="D697" s="29"/>
      <c r="E697" s="28"/>
      <c r="G697" s="28"/>
    </row>
    <row r="698" spans="4:7" x14ac:dyDescent="0.2">
      <c r="D698" s="29"/>
      <c r="E698" s="28"/>
      <c r="G698" s="28"/>
    </row>
    <row r="699" spans="4:7" x14ac:dyDescent="0.2">
      <c r="D699" s="29"/>
      <c r="E699" s="28"/>
      <c r="G699" s="28"/>
    </row>
    <row r="700" spans="4:7" x14ac:dyDescent="0.2">
      <c r="D700" s="29"/>
      <c r="E700" s="28"/>
      <c r="G700" s="28"/>
    </row>
    <row r="701" spans="4:7" x14ac:dyDescent="0.2">
      <c r="D701" s="29"/>
      <c r="E701" s="28"/>
      <c r="G701" s="28"/>
    </row>
    <row r="702" spans="4:7" x14ac:dyDescent="0.2">
      <c r="D702" s="29"/>
      <c r="E702" s="28"/>
      <c r="G702" s="28"/>
    </row>
    <row r="703" spans="4:7" x14ac:dyDescent="0.2">
      <c r="D703" s="29"/>
      <c r="E703" s="28"/>
      <c r="G703" s="28"/>
    </row>
    <row r="704" spans="4:7" x14ac:dyDescent="0.2">
      <c r="D704" s="29"/>
      <c r="E704" s="28"/>
      <c r="G704" s="28"/>
    </row>
    <row r="705" spans="4:7" x14ac:dyDescent="0.2">
      <c r="D705" s="29"/>
      <c r="E705" s="28"/>
      <c r="G705" s="28"/>
    </row>
    <row r="706" spans="4:7" x14ac:dyDescent="0.2">
      <c r="D706" s="29"/>
      <c r="E706" s="28"/>
      <c r="G706" s="28"/>
    </row>
    <row r="707" spans="4:7" x14ac:dyDescent="0.2">
      <c r="D707" s="29"/>
      <c r="E707" s="28"/>
      <c r="G707" s="28"/>
    </row>
    <row r="708" spans="4:7" x14ac:dyDescent="0.2">
      <c r="D708" s="29"/>
      <c r="E708" s="28"/>
      <c r="G708" s="28"/>
    </row>
    <row r="709" spans="4:7" x14ac:dyDescent="0.2">
      <c r="D709" s="29"/>
      <c r="E709" s="28"/>
      <c r="G709" s="28"/>
    </row>
    <row r="710" spans="4:7" x14ac:dyDescent="0.2">
      <c r="D710" s="29"/>
      <c r="E710" s="28"/>
      <c r="G710" s="28"/>
    </row>
    <row r="711" spans="4:7" x14ac:dyDescent="0.2">
      <c r="D711" s="29"/>
      <c r="E711" s="28"/>
      <c r="G711" s="28"/>
    </row>
    <row r="712" spans="4:7" x14ac:dyDescent="0.2">
      <c r="D712" s="29"/>
      <c r="E712" s="28"/>
      <c r="G712" s="28"/>
    </row>
    <row r="713" spans="4:7" x14ac:dyDescent="0.2">
      <c r="D713" s="29"/>
      <c r="E713" s="28"/>
      <c r="G713" s="28"/>
    </row>
    <row r="714" spans="4:7" x14ac:dyDescent="0.2">
      <c r="D714" s="29"/>
      <c r="E714" s="28"/>
      <c r="G714" s="28"/>
    </row>
    <row r="715" spans="4:7" x14ac:dyDescent="0.2">
      <c r="D715" s="29"/>
      <c r="E715" s="28"/>
      <c r="G715" s="28"/>
    </row>
    <row r="716" spans="4:7" x14ac:dyDescent="0.2">
      <c r="D716" s="29"/>
      <c r="E716" s="28"/>
      <c r="G716" s="28"/>
    </row>
    <row r="717" spans="4:7" x14ac:dyDescent="0.2">
      <c r="D717" s="29"/>
      <c r="E717" s="28"/>
      <c r="G717" s="28"/>
    </row>
    <row r="718" spans="4:7" x14ac:dyDescent="0.2">
      <c r="D718" s="29"/>
      <c r="E718" s="28"/>
      <c r="G718" s="28"/>
    </row>
    <row r="719" spans="4:7" x14ac:dyDescent="0.2">
      <c r="D719" s="29"/>
      <c r="E719" s="28"/>
      <c r="G719" s="28"/>
    </row>
    <row r="720" spans="4:7" x14ac:dyDescent="0.2">
      <c r="D720" s="29"/>
      <c r="E720" s="28"/>
      <c r="G720" s="28"/>
    </row>
    <row r="721" spans="4:7" x14ac:dyDescent="0.2">
      <c r="D721" s="29"/>
      <c r="E721" s="28"/>
      <c r="G721" s="28"/>
    </row>
    <row r="722" spans="4:7" x14ac:dyDescent="0.2">
      <c r="D722" s="29"/>
      <c r="E722" s="28"/>
      <c r="G722" s="28"/>
    </row>
    <row r="723" spans="4:7" x14ac:dyDescent="0.2">
      <c r="D723" s="29"/>
      <c r="E723" s="28"/>
      <c r="G723" s="28"/>
    </row>
    <row r="724" spans="4:7" x14ac:dyDescent="0.2">
      <c r="D724" s="29"/>
      <c r="E724" s="28"/>
      <c r="G724" s="28"/>
    </row>
    <row r="725" spans="4:7" x14ac:dyDescent="0.2">
      <c r="D725" s="29"/>
      <c r="E725" s="28"/>
      <c r="G725" s="28"/>
    </row>
    <row r="726" spans="4:7" x14ac:dyDescent="0.2">
      <c r="D726" s="29"/>
      <c r="E726" s="28"/>
      <c r="G726" s="28"/>
    </row>
    <row r="727" spans="4:7" x14ac:dyDescent="0.2">
      <c r="D727" s="29"/>
      <c r="E727" s="28"/>
      <c r="G727" s="28"/>
    </row>
    <row r="728" spans="4:7" x14ac:dyDescent="0.2">
      <c r="D728" s="29"/>
      <c r="E728" s="28"/>
      <c r="G728" s="28"/>
    </row>
    <row r="729" spans="4:7" x14ac:dyDescent="0.2">
      <c r="D729" s="29"/>
      <c r="E729" s="28"/>
      <c r="G729" s="28"/>
    </row>
    <row r="730" spans="4:7" x14ac:dyDescent="0.2">
      <c r="D730" s="29"/>
      <c r="E730" s="28"/>
      <c r="G730" s="28"/>
    </row>
    <row r="731" spans="4:7" x14ac:dyDescent="0.2">
      <c r="D731" s="29"/>
      <c r="E731" s="28"/>
      <c r="G731" s="28"/>
    </row>
    <row r="732" spans="4:7" x14ac:dyDescent="0.2">
      <c r="D732" s="29"/>
      <c r="E732" s="28"/>
      <c r="G732" s="28"/>
    </row>
    <row r="733" spans="4:7" x14ac:dyDescent="0.2">
      <c r="D733" s="29"/>
      <c r="E733" s="28"/>
      <c r="G733" s="28"/>
    </row>
    <row r="734" spans="4:7" x14ac:dyDescent="0.2">
      <c r="D734" s="29"/>
      <c r="E734" s="28"/>
      <c r="G734" s="28"/>
    </row>
    <row r="735" spans="4:7" x14ac:dyDescent="0.2">
      <c r="D735" s="29"/>
      <c r="E735" s="28"/>
      <c r="G735" s="28"/>
    </row>
    <row r="736" spans="4:7" x14ac:dyDescent="0.2">
      <c r="D736" s="29"/>
      <c r="E736" s="28"/>
      <c r="G736" s="28"/>
    </row>
    <row r="737" spans="4:7" x14ac:dyDescent="0.2">
      <c r="D737" s="29"/>
      <c r="E737" s="28"/>
      <c r="G737" s="28"/>
    </row>
    <row r="738" spans="4:7" x14ac:dyDescent="0.2">
      <c r="D738" s="29"/>
      <c r="E738" s="28"/>
      <c r="G738" s="28"/>
    </row>
    <row r="739" spans="4:7" x14ac:dyDescent="0.2">
      <c r="D739" s="29"/>
      <c r="E739" s="28"/>
      <c r="G739" s="28"/>
    </row>
    <row r="740" spans="4:7" x14ac:dyDescent="0.2">
      <c r="D740" s="29"/>
      <c r="E740" s="28"/>
      <c r="G740" s="28"/>
    </row>
    <row r="741" spans="4:7" x14ac:dyDescent="0.2">
      <c r="D741" s="29"/>
      <c r="E741" s="28"/>
      <c r="G741" s="28"/>
    </row>
    <row r="742" spans="4:7" x14ac:dyDescent="0.2">
      <c r="D742" s="29"/>
      <c r="E742" s="28"/>
      <c r="G742" s="28"/>
    </row>
    <row r="743" spans="4:7" x14ac:dyDescent="0.2">
      <c r="D743" s="29"/>
      <c r="E743" s="28"/>
      <c r="G743" s="28"/>
    </row>
    <row r="744" spans="4:7" x14ac:dyDescent="0.2">
      <c r="D744" s="29"/>
      <c r="E744" s="28"/>
      <c r="G744" s="28"/>
    </row>
    <row r="745" spans="4:7" x14ac:dyDescent="0.2">
      <c r="D745" s="29"/>
      <c r="E745" s="28"/>
      <c r="G745" s="28"/>
    </row>
    <row r="746" spans="4:7" x14ac:dyDescent="0.2">
      <c r="D746" s="29"/>
      <c r="E746" s="28"/>
      <c r="G746" s="28"/>
    </row>
    <row r="747" spans="4:7" x14ac:dyDescent="0.2">
      <c r="D747" s="29"/>
      <c r="E747" s="28"/>
      <c r="G747" s="28"/>
    </row>
    <row r="748" spans="4:7" x14ac:dyDescent="0.2">
      <c r="D748" s="29"/>
      <c r="E748" s="28"/>
      <c r="G748" s="28"/>
    </row>
    <row r="749" spans="4:7" x14ac:dyDescent="0.2">
      <c r="D749" s="29"/>
      <c r="E749" s="28"/>
      <c r="G749" s="28"/>
    </row>
    <row r="750" spans="4:7" x14ac:dyDescent="0.2">
      <c r="D750" s="29"/>
      <c r="E750" s="28"/>
      <c r="G750" s="28"/>
    </row>
    <row r="751" spans="4:7" x14ac:dyDescent="0.2">
      <c r="D751" s="29"/>
      <c r="E751" s="28"/>
      <c r="G751" s="28"/>
    </row>
    <row r="752" spans="4:7" x14ac:dyDescent="0.2">
      <c r="D752" s="29"/>
      <c r="E752" s="28"/>
      <c r="G752" s="28"/>
    </row>
    <row r="753" spans="4:7" x14ac:dyDescent="0.2">
      <c r="D753" s="29"/>
      <c r="E753" s="28"/>
      <c r="G753" s="28"/>
    </row>
    <row r="754" spans="4:7" x14ac:dyDescent="0.2">
      <c r="D754" s="29"/>
      <c r="E754" s="28"/>
      <c r="G754" s="28"/>
    </row>
    <row r="755" spans="4:7" x14ac:dyDescent="0.2">
      <c r="D755" s="29"/>
      <c r="E755" s="28"/>
      <c r="G755" s="28"/>
    </row>
    <row r="756" spans="4:7" x14ac:dyDescent="0.2">
      <c r="D756" s="29"/>
      <c r="E756" s="28"/>
      <c r="G756" s="28"/>
    </row>
    <row r="757" spans="4:7" x14ac:dyDescent="0.2">
      <c r="D757" s="29"/>
      <c r="E757" s="28"/>
      <c r="G757" s="28"/>
    </row>
    <row r="758" spans="4:7" x14ac:dyDescent="0.2">
      <c r="D758" s="29"/>
      <c r="E758" s="28"/>
      <c r="G758" s="28"/>
    </row>
    <row r="759" spans="4:7" x14ac:dyDescent="0.2">
      <c r="D759" s="29"/>
      <c r="E759" s="28"/>
      <c r="G759" s="28"/>
    </row>
    <row r="760" spans="4:7" x14ac:dyDescent="0.2">
      <c r="D760" s="29"/>
      <c r="E760" s="28"/>
      <c r="G760" s="28"/>
    </row>
    <row r="761" spans="4:7" x14ac:dyDescent="0.2">
      <c r="D761" s="29"/>
      <c r="E761" s="28"/>
      <c r="G761" s="28"/>
    </row>
    <row r="762" spans="4:7" x14ac:dyDescent="0.2">
      <c r="D762" s="29"/>
      <c r="E762" s="28"/>
      <c r="G762" s="28"/>
    </row>
    <row r="763" spans="4:7" x14ac:dyDescent="0.2">
      <c r="D763" s="29"/>
      <c r="E763" s="28"/>
      <c r="G763" s="28"/>
    </row>
    <row r="764" spans="4:7" x14ac:dyDescent="0.2">
      <c r="D764" s="29"/>
      <c r="E764" s="28"/>
      <c r="G764" s="28"/>
    </row>
    <row r="765" spans="4:7" x14ac:dyDescent="0.2">
      <c r="D765" s="29"/>
      <c r="E765" s="28"/>
      <c r="G765" s="28"/>
    </row>
    <row r="766" spans="4:7" x14ac:dyDescent="0.2">
      <c r="D766" s="29"/>
      <c r="E766" s="28"/>
      <c r="G766" s="28"/>
    </row>
    <row r="767" spans="4:7" x14ac:dyDescent="0.2">
      <c r="D767" s="29"/>
      <c r="E767" s="28"/>
      <c r="G767" s="28"/>
    </row>
    <row r="768" spans="4:7" x14ac:dyDescent="0.2">
      <c r="D768" s="29"/>
      <c r="E768" s="28"/>
      <c r="G768" s="28"/>
    </row>
    <row r="769" spans="4:7" x14ac:dyDescent="0.2">
      <c r="D769" s="29"/>
      <c r="E769" s="28"/>
      <c r="G769" s="28"/>
    </row>
    <row r="770" spans="4:7" x14ac:dyDescent="0.2">
      <c r="D770" s="29"/>
      <c r="E770" s="28"/>
      <c r="G770" s="28"/>
    </row>
    <row r="771" spans="4:7" x14ac:dyDescent="0.2">
      <c r="D771" s="29"/>
      <c r="E771" s="28"/>
      <c r="G771" s="28"/>
    </row>
    <row r="772" spans="4:7" x14ac:dyDescent="0.2">
      <c r="D772" s="29"/>
      <c r="E772" s="28"/>
      <c r="G772" s="28"/>
    </row>
    <row r="773" spans="4:7" x14ac:dyDescent="0.2">
      <c r="D773" s="29"/>
      <c r="E773" s="28"/>
      <c r="G773" s="28"/>
    </row>
    <row r="774" spans="4:7" x14ac:dyDescent="0.2">
      <c r="D774" s="29"/>
      <c r="E774" s="28"/>
      <c r="G774" s="28"/>
    </row>
    <row r="775" spans="4:7" x14ac:dyDescent="0.2">
      <c r="D775" s="29"/>
      <c r="E775" s="28"/>
      <c r="G775" s="28"/>
    </row>
    <row r="776" spans="4:7" x14ac:dyDescent="0.2">
      <c r="D776" s="29"/>
      <c r="E776" s="28"/>
      <c r="G776" s="28"/>
    </row>
    <row r="777" spans="4:7" x14ac:dyDescent="0.2">
      <c r="D777" s="29"/>
      <c r="E777" s="28"/>
      <c r="G777" s="28"/>
    </row>
    <row r="778" spans="4:7" x14ac:dyDescent="0.2">
      <c r="D778" s="29"/>
      <c r="E778" s="28"/>
      <c r="G778" s="28"/>
    </row>
    <row r="779" spans="4:7" x14ac:dyDescent="0.2">
      <c r="D779" s="29"/>
      <c r="E779" s="28"/>
      <c r="G779" s="28"/>
    </row>
    <row r="780" spans="4:7" x14ac:dyDescent="0.2">
      <c r="D780" s="29"/>
      <c r="E780" s="28"/>
      <c r="G780" s="28"/>
    </row>
    <row r="781" spans="4:7" x14ac:dyDescent="0.2">
      <c r="D781" s="29"/>
      <c r="E781" s="28"/>
      <c r="G781" s="28"/>
    </row>
    <row r="782" spans="4:7" x14ac:dyDescent="0.2">
      <c r="D782" s="29"/>
      <c r="E782" s="28"/>
      <c r="G782" s="28"/>
    </row>
    <row r="783" spans="4:7" x14ac:dyDescent="0.2">
      <c r="D783" s="29"/>
      <c r="E783" s="28"/>
      <c r="G783" s="28"/>
    </row>
    <row r="784" spans="4:7" x14ac:dyDescent="0.2">
      <c r="D784" s="29"/>
      <c r="E784" s="28"/>
      <c r="G784" s="28"/>
    </row>
    <row r="785" spans="4:7" x14ac:dyDescent="0.2">
      <c r="D785" s="29"/>
      <c r="E785" s="28"/>
      <c r="G785" s="28"/>
    </row>
    <row r="786" spans="4:7" x14ac:dyDescent="0.2">
      <c r="D786" s="29"/>
      <c r="E786" s="28"/>
      <c r="G786" s="28"/>
    </row>
    <row r="787" spans="4:7" x14ac:dyDescent="0.2">
      <c r="D787" s="29"/>
      <c r="E787" s="28"/>
      <c r="G787" s="28"/>
    </row>
    <row r="788" spans="4:7" x14ac:dyDescent="0.2">
      <c r="D788" s="29"/>
      <c r="E788" s="28"/>
      <c r="G788" s="28"/>
    </row>
    <row r="789" spans="4:7" x14ac:dyDescent="0.2">
      <c r="D789" s="29"/>
      <c r="E789" s="28"/>
      <c r="G789" s="28"/>
    </row>
    <row r="790" spans="4:7" x14ac:dyDescent="0.2">
      <c r="D790" s="29"/>
      <c r="E790" s="28"/>
      <c r="G790" s="28"/>
    </row>
    <row r="791" spans="4:7" x14ac:dyDescent="0.2">
      <c r="D791" s="29"/>
      <c r="E791" s="28"/>
      <c r="G791" s="28"/>
    </row>
    <row r="792" spans="4:7" x14ac:dyDescent="0.2">
      <c r="D792" s="29"/>
      <c r="E792" s="28"/>
      <c r="G792" s="28"/>
    </row>
    <row r="793" spans="4:7" x14ac:dyDescent="0.2">
      <c r="D793" s="29"/>
      <c r="E793" s="28"/>
      <c r="G793" s="28"/>
    </row>
    <row r="794" spans="4:7" x14ac:dyDescent="0.2">
      <c r="D794" s="29"/>
      <c r="E794" s="28"/>
      <c r="G794" s="28"/>
    </row>
    <row r="795" spans="4:7" x14ac:dyDescent="0.2">
      <c r="D795" s="29"/>
      <c r="E795" s="28"/>
      <c r="G795" s="28"/>
    </row>
    <row r="796" spans="4:7" x14ac:dyDescent="0.2">
      <c r="D796" s="29"/>
      <c r="E796" s="28"/>
      <c r="G796" s="28"/>
    </row>
    <row r="797" spans="4:7" x14ac:dyDescent="0.2">
      <c r="D797" s="29"/>
      <c r="E797" s="28"/>
      <c r="G797" s="28"/>
    </row>
    <row r="798" spans="4:7" x14ac:dyDescent="0.2">
      <c r="D798" s="29"/>
      <c r="E798" s="28"/>
      <c r="G798" s="28"/>
    </row>
    <row r="799" spans="4:7" x14ac:dyDescent="0.2">
      <c r="D799" s="29"/>
      <c r="E799" s="28"/>
      <c r="G799" s="28"/>
    </row>
    <row r="800" spans="4:7" x14ac:dyDescent="0.2">
      <c r="D800" s="29"/>
      <c r="E800" s="28"/>
      <c r="G800" s="28"/>
    </row>
    <row r="801" spans="4:7" x14ac:dyDescent="0.2">
      <c r="D801" s="29"/>
      <c r="E801" s="28"/>
      <c r="G801" s="28"/>
    </row>
    <row r="802" spans="4:7" x14ac:dyDescent="0.2">
      <c r="D802" s="29"/>
      <c r="E802" s="28"/>
      <c r="G802" s="28"/>
    </row>
    <row r="803" spans="4:7" x14ac:dyDescent="0.2">
      <c r="D803" s="29"/>
      <c r="E803" s="28"/>
      <c r="G803" s="28"/>
    </row>
    <row r="804" spans="4:7" x14ac:dyDescent="0.2">
      <c r="D804" s="29"/>
      <c r="E804" s="28"/>
      <c r="G804" s="28"/>
    </row>
    <row r="805" spans="4:7" x14ac:dyDescent="0.2">
      <c r="D805" s="29"/>
      <c r="E805" s="28"/>
      <c r="G805" s="28"/>
    </row>
    <row r="806" spans="4:7" x14ac:dyDescent="0.2">
      <c r="D806" s="29"/>
      <c r="E806" s="28"/>
      <c r="G806" s="28"/>
    </row>
    <row r="807" spans="4:7" x14ac:dyDescent="0.2">
      <c r="D807" s="29"/>
      <c r="E807" s="28"/>
      <c r="G807" s="28"/>
    </row>
  </sheetData>
  <sheetProtection algorithmName="SHA-512" hashValue="fbk7rc0+xPF+SG71Ml/pMIBojSs14YQdonRGow92+2hehzCa4odOt9nBO4Y7so4JWkOLSgnGULMYURmDHCpFgQ==" saltValue="j/JzTSGiinWZ7zeocKgcjA==" spinCount="100000" sheet="1" objects="1" scenarios="1" selectLockedCells="1"/>
  <mergeCells count="3">
    <mergeCell ref="B2:C3"/>
    <mergeCell ref="B5:I5"/>
    <mergeCell ref="B7:B9"/>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 ME</vt:lpstr>
      <vt:lpstr>Workmanship Checklist</vt:lpstr>
      <vt:lpstr>Translate</vt:lpstr>
      <vt:lpstr>'READ ME'!Print_Area</vt:lpstr>
      <vt:lpstr>'Workmanship Checklist'!Print_Area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Fouial A.</cp:lastModifiedBy>
  <dcterms:created xsi:type="dcterms:W3CDTF">2017-01-17T08:49:42Z</dcterms:created>
  <dcterms:modified xsi:type="dcterms:W3CDTF">2021-08-23T15:54:49Z</dcterms:modified>
</cp:coreProperties>
</file>

<file path=userCustomization/customUI.xml><?xml version="1.0" encoding="utf-8"?>
<mso:customUI xmlns:mso="http://schemas.microsoft.com/office/2006/01/customui">
  <mso:ribbon>
    <mso:qat>
      <mso:documentControls>
        <mso:control idQ="mso:FileProperties" visible="true"/>
      </mso:documentControls>
    </mso:qat>
  </mso:ribbon>
</mso:customUI>
</file>